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nuerydelacruz/Desktop/FINANCIERO/FW_ Informaciones Portal Transparencia Marzo 2023 PARTE 1/"/>
    </mc:Choice>
  </mc:AlternateContent>
  <xr:revisionPtr revIDLastSave="0" documentId="13_ncr:1_{3B4AA5AD-9302-8C47-AD0F-0F0828B9F1D2}" xr6:coauthVersionLast="47" xr6:coauthVersionMax="47" xr10:uidLastSave="{00000000-0000-0000-0000-000000000000}"/>
  <bookViews>
    <workbookView xWindow="0" yWindow="460" windowWidth="28800" windowHeight="15840" tabRatio="781" xr2:uid="{00000000-000D-0000-FFFF-FFFF00000000}"/>
  </bookViews>
  <sheets>
    <sheet name="BALANCE GENERAL MARZO 2023" sheetId="16" r:id="rId1"/>
  </sheets>
  <definedNames>
    <definedName name="_xlnm.Print_Area" localSheetId="0">'BALANCE GENERAL MARZO 2023'!$A$2:$D$55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6" l="1"/>
  <c r="C37" i="16"/>
  <c r="C33" i="16"/>
  <c r="C39" i="16" s="1"/>
  <c r="C26" i="16"/>
  <c r="C20" i="16"/>
  <c r="C28" i="16" l="1"/>
  <c r="C47" i="16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<sst xmlns="http://schemas.openxmlformats.org/spreadsheetml/2006/main" count="36" uniqueCount="35">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</sst>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1989045</xdr:colOff>
      <xdr:row>1</xdr:row>
      <xdr:rowOff>53695</xdr:rowOff>
    </xdr:from>
    <xdr:to>
      <xdr:col>1</xdr:col>
      <xdr:colOff>3992096</xdr:colOff>
      <xdr:row>7</xdr:row>
      <xdr:rowOff>144743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BAE2E7-46D8-4A87-BC6C-52CC125015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6545" y="231121"/>
          <a:ext cx="2003051" cy="1155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1550-4670-4FDF-A03D-33710B5406D5}">
  <sheetPr>
    <pageSetUpPr fitToPage="1"/>
  </sheetPr>
  <dimension ref="B2:G55"/>
  <sheetViews>
    <sheetView showGridLines="0" tabSelected="1" zoomScale="136" zoomScaleNormal="136" workbookViewId="0">
      <selection activeCell="F38" sqref="F38"/>
    </sheetView>
  </sheetViews>
  <sheetFormatPr baseColWidth="10" defaultColWidth="11.5" defaultRowHeight="14" x14ac:dyDescent="0.2"/>
  <cols>
    <col min="1" max="1" width="4.1640625" style="2" customWidth="1"/>
    <col min="2" max="2" width="58.1640625" style="2" customWidth="1"/>
    <col min="3" max="3" width="18" style="3" customWidth="1"/>
    <col min="4" max="4" width="2.33203125" style="5" customWidth="1"/>
    <col min="5" max="5" width="18.5" style="2" bestFit="1" customWidth="1"/>
    <col min="6" max="6" width="11.5" style="2"/>
    <col min="7" max="7" width="16.5" style="2" bestFit="1" customWidth="1"/>
    <col min="8" max="16384" width="11.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6" t="s">
        <v>1</v>
      </c>
      <c r="C9" s="26"/>
      <c r="D9" s="26"/>
    </row>
    <row r="10" spans="2:4" x14ac:dyDescent="0.2">
      <c r="B10" s="26" t="s">
        <v>34</v>
      </c>
      <c r="C10" s="26"/>
      <c r="D10" s="26"/>
    </row>
    <row r="11" spans="2:4" x14ac:dyDescent="0.2">
      <c r="B11" s="26" t="s">
        <v>2</v>
      </c>
      <c r="C11" s="26"/>
      <c r="D11" s="26"/>
    </row>
    <row r="12" spans="2:4" x14ac:dyDescent="0.2">
      <c r="B12" s="22"/>
      <c r="C12" s="6"/>
      <c r="D12" s="6"/>
    </row>
    <row r="13" spans="2:4" x14ac:dyDescent="0.2">
      <c r="B13" s="23" t="s">
        <v>0</v>
      </c>
      <c r="C13" s="7"/>
      <c r="D13" s="7"/>
    </row>
    <row r="14" spans="2:4" x14ac:dyDescent="0.2">
      <c r="B14" s="23" t="s">
        <v>16</v>
      </c>
      <c r="C14" s="7"/>
      <c r="D14" s="7"/>
    </row>
    <row r="15" spans="2:4" x14ac:dyDescent="0.2">
      <c r="B15" s="18" t="s">
        <v>7</v>
      </c>
      <c r="C15" s="4">
        <v>779680435.77999997</v>
      </c>
      <c r="D15" s="4"/>
    </row>
    <row r="16" spans="2:4" x14ac:dyDescent="0.2">
      <c r="B16" s="18" t="s">
        <v>8</v>
      </c>
      <c r="C16" s="4">
        <v>15374347723.51</v>
      </c>
      <c r="D16" s="4"/>
    </row>
    <row r="17" spans="2:7" x14ac:dyDescent="0.2">
      <c r="B17" s="18" t="s">
        <v>9</v>
      </c>
      <c r="C17" s="4">
        <v>2442772.15</v>
      </c>
      <c r="D17" s="4"/>
    </row>
    <row r="18" spans="2:7" x14ac:dyDescent="0.2">
      <c r="B18" s="18" t="s">
        <v>11</v>
      </c>
      <c r="C18" s="4">
        <v>70977282.319999993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16227448313.76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16808146240.34</v>
      </c>
      <c r="D23" s="8"/>
      <c r="E23" s="19"/>
    </row>
    <row r="24" spans="2:7" x14ac:dyDescent="0.2">
      <c r="B24" s="18" t="s">
        <v>12</v>
      </c>
      <c r="C24" s="4">
        <v>1822835371.5999999</v>
      </c>
      <c r="D24" s="4"/>
    </row>
    <row r="25" spans="2:7" x14ac:dyDescent="0.2">
      <c r="B25" s="18" t="s">
        <v>28</v>
      </c>
      <c r="C25" s="4">
        <v>1336703.5900000001</v>
      </c>
      <c r="D25" s="4"/>
    </row>
    <row r="26" spans="2:7" x14ac:dyDescent="0.2">
      <c r="B26" s="23" t="s">
        <v>13</v>
      </c>
      <c r="C26" s="12">
        <f>SUM(C23:C25)</f>
        <v>18632318315.529999</v>
      </c>
      <c r="D26" s="9"/>
    </row>
    <row r="27" spans="2:7" x14ac:dyDescent="0.2">
      <c r="B27" s="23"/>
      <c r="C27" s="9"/>
      <c r="D27" s="9"/>
    </row>
    <row r="28" spans="2:7" ht="15" thickBot="1" x14ac:dyDescent="0.25">
      <c r="B28" s="23" t="s">
        <v>17</v>
      </c>
      <c r="C28" s="15">
        <f>SUM(C20+C26)</f>
        <v>34859766629.290001</v>
      </c>
      <c r="D28" s="9"/>
      <c r="E28" s="19"/>
      <c r="G28" s="19"/>
    </row>
    <row r="29" spans="2:7" ht="15" thickTop="1" x14ac:dyDescent="0.2">
      <c r="B29" s="27" t="s">
        <v>18</v>
      </c>
      <c r="C29" s="7"/>
      <c r="D29" s="7"/>
    </row>
    <row r="30" spans="2:7" x14ac:dyDescent="0.2">
      <c r="B30" s="27"/>
      <c r="C30" s="4"/>
      <c r="D30" s="4"/>
    </row>
    <row r="31" spans="2:7" x14ac:dyDescent="0.2">
      <c r="B31" s="18" t="s">
        <v>19</v>
      </c>
      <c r="C31" s="4">
        <v>3476638492.8300004</v>
      </c>
      <c r="D31" s="4"/>
    </row>
    <row r="32" spans="2:7" x14ac:dyDescent="0.2">
      <c r="B32" s="18" t="s">
        <v>20</v>
      </c>
      <c r="C32" s="4">
        <v>12313880.530000001</v>
      </c>
      <c r="D32" s="4"/>
    </row>
    <row r="33" spans="2:5" x14ac:dyDescent="0.2">
      <c r="B33" s="23" t="s">
        <v>21</v>
      </c>
      <c r="C33" s="12">
        <f>SUM(C31:C32)</f>
        <v>3488952373.3600006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5" thickBot="1" x14ac:dyDescent="0.25">
      <c r="B39" s="23" t="s">
        <v>24</v>
      </c>
      <c r="C39" s="11">
        <f>SUM(C33+C37)</f>
        <v>3489550234.5000005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17137617428</v>
      </c>
      <c r="D43" s="4"/>
    </row>
    <row r="44" spans="2:5" x14ac:dyDescent="0.2">
      <c r="B44" s="18" t="s">
        <v>31</v>
      </c>
      <c r="C44" s="8">
        <v>6383991322.3900003</v>
      </c>
      <c r="D44" s="4"/>
    </row>
    <row r="45" spans="2:5" s="1" customFormat="1" x14ac:dyDescent="0.2">
      <c r="B45" s="23" t="s">
        <v>26</v>
      </c>
      <c r="C45" s="14">
        <f>SUM(C42:C44)</f>
        <v>28531542120.389999</v>
      </c>
      <c r="D45" s="13"/>
      <c r="E45" s="20"/>
    </row>
    <row r="46" spans="2:5" x14ac:dyDescent="0.2">
      <c r="B46" s="18" t="s">
        <v>30</v>
      </c>
      <c r="C46" s="4">
        <v>2838674274.4000001</v>
      </c>
      <c r="D46" s="4"/>
    </row>
    <row r="47" spans="2:5" ht="15" thickBot="1" x14ac:dyDescent="0.25">
      <c r="B47" s="23" t="s">
        <v>5</v>
      </c>
      <c r="C47" s="16">
        <f>+C45+C39+C46</f>
        <v>34859766629.290001</v>
      </c>
      <c r="D47" s="13"/>
    </row>
    <row r="48" spans="2:5" ht="15" thickTop="1" x14ac:dyDescent="0.2">
      <c r="C48" s="5"/>
    </row>
    <row r="49" spans="2:5" x14ac:dyDescent="0.2">
      <c r="C49" s="5"/>
      <c r="E49" s="24"/>
    </row>
    <row r="50" spans="2:5" x14ac:dyDescent="0.2">
      <c r="C50" s="5"/>
    </row>
    <row r="51" spans="2:5" x14ac:dyDescent="0.2">
      <c r="C51" s="5"/>
    </row>
    <row r="52" spans="2:5" x14ac:dyDescent="0.2">
      <c r="B52" s="21" t="s">
        <v>3</v>
      </c>
      <c r="C52" s="28" t="s">
        <v>3</v>
      </c>
      <c r="D52" s="28"/>
    </row>
    <row r="53" spans="2:5" x14ac:dyDescent="0.2">
      <c r="B53" s="21" t="s">
        <v>33</v>
      </c>
      <c r="C53" s="25" t="s">
        <v>4</v>
      </c>
      <c r="D53" s="25"/>
    </row>
    <row r="54" spans="2:5" x14ac:dyDescent="0.2">
      <c r="C54" s="5"/>
    </row>
    <row r="55" spans="2:5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MARZO 2023</vt:lpstr>
      <vt:lpstr>'BALANCE GENERAL MARZO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Microsoft Office User</cp:lastModifiedBy>
  <cp:lastPrinted>2023-04-10T18:47:59Z</cp:lastPrinted>
  <dcterms:created xsi:type="dcterms:W3CDTF">2018-07-13T15:52:30Z</dcterms:created>
  <dcterms:modified xsi:type="dcterms:W3CDTF">2023-04-11T01:56:56Z</dcterms:modified>
</cp:coreProperties>
</file>