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nomina/Portal Transparencia Junio 2025/"/>
    </mc:Choice>
  </mc:AlternateContent>
  <xr:revisionPtr revIDLastSave="11" documentId="13_ncr:1_{3B96092F-DB38-4B8A-BC21-0E1126A44B2B}" xr6:coauthVersionLast="47" xr6:coauthVersionMax="47" xr10:uidLastSave="{6F69FBE9-D94C-410D-9C91-D6E9021708F1}"/>
  <bookViews>
    <workbookView xWindow="-120" yWindow="-120" windowWidth="29040" windowHeight="15720" xr2:uid="{24710EAC-277E-4452-B0E4-F25847007C2B}"/>
  </bookViews>
  <sheets>
    <sheet name="Nómina contratados junio 2025" sheetId="1" r:id="rId1"/>
    <sheet name="Hoja48" sheetId="56" state="hidden" r:id="rId2"/>
    <sheet name="Hoja47" sheetId="55" state="hidden" r:id="rId3"/>
    <sheet name="Hoja45" sheetId="53" state="hidden" r:id="rId4"/>
    <sheet name="Hoja46" sheetId="54" state="hidden" r:id="rId5"/>
    <sheet name="Hoja44" sheetId="52" state="hidden" r:id="rId6"/>
    <sheet name="Hoja43" sheetId="51" state="hidden" r:id="rId7"/>
    <sheet name="Hoja42" sheetId="50" state="hidden" r:id="rId8"/>
    <sheet name="Hoja41" sheetId="49" state="hidden" r:id="rId9"/>
    <sheet name="Hoja40" sheetId="48" state="hidden" r:id="rId10"/>
    <sheet name="Hoja39" sheetId="47" state="hidden" r:id="rId11"/>
    <sheet name="Hoja38" sheetId="46" state="hidden" r:id="rId12"/>
    <sheet name="Hoja37" sheetId="45" state="hidden" r:id="rId13"/>
    <sheet name="Hoja36" sheetId="44" state="hidden" r:id="rId14"/>
    <sheet name="Hoja35" sheetId="43" state="hidden" r:id="rId15"/>
    <sheet name="Hoja34" sheetId="42" state="hidden" r:id="rId16"/>
    <sheet name="Hoja33" sheetId="41" state="hidden" r:id="rId17"/>
    <sheet name="Hoja32" sheetId="40" state="hidden" r:id="rId18"/>
    <sheet name="Hoja27" sheetId="39" state="hidden" r:id="rId19"/>
    <sheet name="Hoja26" sheetId="38" state="hidden" r:id="rId20"/>
    <sheet name="Hoja23" sheetId="35" state="hidden" r:id="rId21"/>
    <sheet name="Hoja24" sheetId="36" state="hidden" r:id="rId22"/>
    <sheet name="Hoja25" sheetId="37" state="hidden" r:id="rId23"/>
    <sheet name="Hoja31" sheetId="34" state="hidden" r:id="rId24"/>
    <sheet name="Hoja30" sheetId="33" state="hidden" r:id="rId25"/>
    <sheet name="Hoja28" sheetId="31" state="hidden" r:id="rId26"/>
    <sheet name="Hoja29" sheetId="32" state="hidden" r:id="rId27"/>
    <sheet name="Hoja22" sheetId="25" state="hidden" r:id="rId28"/>
    <sheet name="Hoja21" sheetId="24" state="hidden" r:id="rId29"/>
    <sheet name="Hoja19" sheetId="22" state="hidden" r:id="rId30"/>
    <sheet name="Hoja20" sheetId="23" state="hidden" r:id="rId31"/>
    <sheet name="Hoja17" sheetId="20" state="hidden" r:id="rId32"/>
    <sheet name="Hoja18" sheetId="21" state="hidden" r:id="rId33"/>
    <sheet name="Hoja15" sheetId="18" state="hidden" r:id="rId34"/>
    <sheet name="Hoja16" sheetId="19" state="hidden" r:id="rId35"/>
    <sheet name="Hoja13" sheetId="16" state="hidden" r:id="rId36"/>
    <sheet name="Hoja14" sheetId="17" state="hidden" r:id="rId37"/>
    <sheet name="Hoja9" sheetId="14" state="hidden" r:id="rId38"/>
    <sheet name="Hoja12" sheetId="15" state="hidden" r:id="rId39"/>
    <sheet name="Hoja1" sheetId="12" state="hidden" r:id="rId40"/>
    <sheet name="Hoja6" sheetId="13" state="hidden" r:id="rId41"/>
    <sheet name="Hoja11" sheetId="11" state="hidden" r:id="rId42"/>
    <sheet name="Hoja10" sheetId="10" state="hidden" r:id="rId43"/>
    <sheet name="Hoja7" sheetId="7" state="hidden" r:id="rId44"/>
    <sheet name="Hoja8" sheetId="8" state="hidden" r:id="rId45"/>
    <sheet name="Contratados (2)" sheetId="9" state="hidden" r:id="rId46"/>
    <sheet name="Hoja5" sheetId="5" state="hidden" r:id="rId47"/>
    <sheet name="Hoja4" sheetId="4" state="hidden" r:id="rId48"/>
    <sheet name="Hoja1 (2)" sheetId="6" state="hidden" r:id="rId49"/>
    <sheet name="Hoja3" sheetId="3" state="hidden" r:id="rId50"/>
    <sheet name="Hoja2" sheetId="2" state="hidden" r:id="rId51"/>
  </sheets>
  <definedNames>
    <definedName name="_xlnm._FilterDatabase" localSheetId="39" hidden="1">Hoja1!$A$1:$AG$1</definedName>
    <definedName name="_xlnm._FilterDatabase" localSheetId="42" hidden="1">Hoja10!$A$1:$AH$1</definedName>
    <definedName name="_xlnm._FilterDatabase" localSheetId="35" hidden="1">Hoja13!$A$1:$AG$1</definedName>
    <definedName name="_xlnm._FilterDatabase" localSheetId="34" hidden="1">Hoja16!$A$1:$AG$1</definedName>
    <definedName name="_xlnm._FilterDatabase" localSheetId="31" hidden="1">Hoja17!$A$4:$J$4</definedName>
    <definedName name="_xlnm._FilterDatabase" localSheetId="32" hidden="1">Hoja18!$A$1:$AG$1</definedName>
    <definedName name="_xlnm._FilterDatabase" localSheetId="29" hidden="1">Hoja19!$A$1:$AG$1</definedName>
    <definedName name="_xlnm._FilterDatabase" localSheetId="50" hidden="1">Hoja2!$A$1:$AG$1</definedName>
    <definedName name="_xlnm._FilterDatabase" localSheetId="28" hidden="1">Hoja21!$A$1:$AG$1</definedName>
    <definedName name="_xlnm._FilterDatabase" localSheetId="21" hidden="1">Hoja24!$A$1:$AG$1</definedName>
    <definedName name="_xlnm._FilterDatabase" localSheetId="19" hidden="1">Hoja26!$A$1:$AG$1</definedName>
    <definedName name="_xlnm._FilterDatabase" localSheetId="26" hidden="1">Hoja29!$A$1:$AG$1</definedName>
    <definedName name="_xlnm._FilterDatabase" localSheetId="24" hidden="1">Hoja30!$A$1:$AG$1</definedName>
    <definedName name="_xlnm._FilterDatabase" localSheetId="16" hidden="1">Hoja33!$A$1:$AG$1</definedName>
    <definedName name="_xlnm._FilterDatabase" localSheetId="14" hidden="1">Hoja35!$A$1:$AG$1</definedName>
    <definedName name="_xlnm._FilterDatabase" localSheetId="12" hidden="1">Hoja37!$A$1:$AG$1</definedName>
    <definedName name="_xlnm._FilterDatabase" localSheetId="10" hidden="1">Hoja39!$A$1:$AG$1</definedName>
    <definedName name="_xlnm._FilterDatabase" localSheetId="47" hidden="1">Hoja4!$A$1:$AG$1</definedName>
    <definedName name="_xlnm._FilterDatabase" localSheetId="8" hidden="1">Hoja41!$A$1:$AH$1</definedName>
    <definedName name="_xlnm._FilterDatabase" localSheetId="6" hidden="1">Hoja43!$A$1:$AG$1</definedName>
    <definedName name="_xlnm._FilterDatabase" localSheetId="3" hidden="1">Hoja45!$A$1:$AT$1</definedName>
    <definedName name="_xlnm._FilterDatabase" localSheetId="44" hidden="1">Hoja8!$A$1:$AG$1</definedName>
    <definedName name="_xlnm._FilterDatabase" localSheetId="37" hidden="1">Hoja9!$A$1:$AG$1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6" i="1" l="1"/>
  <c r="I246" i="1"/>
  <c r="J246" i="1"/>
  <c r="K246" i="1"/>
  <c r="L246" i="1"/>
  <c r="M246" i="1"/>
  <c r="N246" i="1"/>
  <c r="G24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P194" i="1" s="1"/>
  <c r="O195" i="1"/>
  <c r="P195" i="1" s="1"/>
  <c r="O196" i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O217" i="1"/>
  <c r="O218" i="1"/>
  <c r="O219" i="1"/>
  <c r="P219" i="1" s="1"/>
  <c r="O220" i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O242" i="1"/>
  <c r="P242" i="1" s="1"/>
  <c r="O243" i="1"/>
  <c r="P243" i="1" s="1"/>
  <c r="O244" i="1"/>
  <c r="P244" i="1" s="1"/>
  <c r="O245" i="1"/>
  <c r="P245" i="1" s="1"/>
  <c r="O8" i="1"/>
  <c r="P205" i="1"/>
  <c r="P216" i="1"/>
  <c r="P217" i="1"/>
  <c r="P218" i="1"/>
  <c r="P220" i="1"/>
  <c r="P241" i="1"/>
  <c r="P196" i="1"/>
  <c r="O246" i="1" l="1"/>
  <c r="P246" i="1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6" i="50"/>
  <c r="F47" i="50"/>
  <c r="F48" i="50"/>
  <c r="F49" i="50"/>
  <c r="F50" i="50"/>
  <c r="F51" i="50"/>
  <c r="F52" i="50"/>
  <c r="F53" i="50"/>
  <c r="F54" i="50"/>
  <c r="F55" i="50"/>
  <c r="F56" i="50"/>
  <c r="F57" i="50"/>
  <c r="F58" i="50"/>
  <c r="F59" i="50"/>
  <c r="F60" i="50"/>
  <c r="F61" i="50"/>
  <c r="F62" i="50"/>
  <c r="F63" i="50"/>
  <c r="F64" i="50"/>
  <c r="F65" i="50"/>
  <c r="F66" i="50"/>
  <c r="F67" i="50"/>
  <c r="F68" i="50"/>
  <c r="F69" i="50"/>
  <c r="F70" i="50"/>
  <c r="F71" i="50"/>
  <c r="F72" i="50"/>
  <c r="F73" i="50"/>
  <c r="F74" i="50"/>
  <c r="F75" i="50"/>
  <c r="F76" i="50"/>
  <c r="F77" i="50"/>
  <c r="F78" i="50"/>
  <c r="F79" i="50"/>
  <c r="F80" i="50"/>
  <c r="F81" i="50"/>
  <c r="F82" i="50"/>
  <c r="F83" i="50"/>
  <c r="F84" i="50"/>
  <c r="F85" i="50"/>
  <c r="F86" i="50"/>
  <c r="F87" i="50"/>
  <c r="F88" i="50"/>
  <c r="F89" i="50"/>
  <c r="F90" i="50"/>
  <c r="F91" i="50"/>
  <c r="F92" i="50"/>
  <c r="F93" i="50"/>
  <c r="F94" i="50"/>
  <c r="F95" i="50"/>
  <c r="F96" i="50"/>
  <c r="F97" i="50"/>
  <c r="F98" i="50"/>
  <c r="F99" i="50"/>
  <c r="F100" i="50"/>
  <c r="F101" i="50"/>
  <c r="F102" i="50"/>
  <c r="F103" i="50"/>
  <c r="F104" i="50"/>
  <c r="F105" i="50"/>
  <c r="F106" i="50"/>
  <c r="F107" i="50"/>
  <c r="F108" i="50"/>
  <c r="F109" i="50"/>
  <c r="F110" i="50"/>
  <c r="F111" i="50"/>
  <c r="F112" i="50"/>
  <c r="F113" i="50"/>
  <c r="F114" i="50"/>
  <c r="F115" i="50"/>
  <c r="F116" i="50"/>
  <c r="F117" i="50"/>
  <c r="F118" i="50"/>
  <c r="F119" i="50"/>
  <c r="F120" i="50"/>
  <c r="F121" i="50"/>
  <c r="F122" i="50"/>
  <c r="F123" i="50"/>
  <c r="F124" i="50"/>
  <c r="F125" i="50"/>
  <c r="F126" i="50"/>
  <c r="F127" i="50"/>
  <c r="F128" i="50"/>
  <c r="F129" i="50"/>
  <c r="F130" i="50"/>
  <c r="F131" i="50"/>
  <c r="F132" i="50"/>
  <c r="F133" i="50"/>
  <c r="F134" i="50"/>
  <c r="F135" i="50"/>
  <c r="F136" i="50"/>
  <c r="F137" i="50"/>
  <c r="F138" i="50"/>
  <c r="F139" i="50"/>
  <c r="F140" i="50"/>
  <c r="F141" i="50"/>
  <c r="F142" i="50"/>
  <c r="F143" i="50"/>
  <c r="F144" i="50"/>
  <c r="F145" i="50"/>
  <c r="F146" i="50"/>
  <c r="F147" i="50"/>
  <c r="F148" i="50"/>
  <c r="F149" i="50"/>
  <c r="F150" i="50"/>
  <c r="F151" i="50"/>
  <c r="F152" i="50"/>
  <c r="F153" i="50"/>
  <c r="F154" i="50"/>
  <c r="F155" i="50"/>
  <c r="F156" i="50"/>
  <c r="F157" i="50"/>
  <c r="F158" i="50"/>
  <c r="F159" i="50"/>
  <c r="F160" i="50"/>
  <c r="F161" i="50"/>
  <c r="F162" i="50"/>
  <c r="F163" i="50"/>
  <c r="F164" i="50"/>
  <c r="F165" i="50"/>
  <c r="F166" i="50"/>
  <c r="F167" i="50"/>
  <c r="F168" i="50"/>
  <c r="F169" i="50"/>
  <c r="F170" i="50"/>
  <c r="F171" i="50"/>
  <c r="F172" i="50"/>
  <c r="F173" i="50"/>
  <c r="F174" i="50"/>
  <c r="F175" i="50"/>
  <c r="F5" i="50"/>
  <c r="O41" i="40" l="1"/>
  <c r="P41" i="40" s="1"/>
  <c r="O40" i="40"/>
  <c r="P40" i="40" s="1"/>
  <c r="O39" i="40"/>
  <c r="P39" i="40" s="1"/>
  <c r="O38" i="40"/>
  <c r="P38" i="40" s="1"/>
  <c r="O37" i="40"/>
  <c r="P37" i="40" s="1"/>
  <c r="P36" i="40"/>
  <c r="O36" i="40"/>
  <c r="O35" i="40"/>
  <c r="P35" i="40" s="1"/>
  <c r="O34" i="40"/>
  <c r="P34" i="40" s="1"/>
  <c r="O33" i="40"/>
  <c r="P33" i="40" s="1"/>
  <c r="O32" i="40"/>
  <c r="P32" i="40" s="1"/>
  <c r="O31" i="40"/>
  <c r="P31" i="40" s="1"/>
  <c r="P30" i="40"/>
  <c r="O30" i="40"/>
  <c r="O29" i="40"/>
  <c r="P29" i="40" s="1"/>
  <c r="O28" i="40"/>
  <c r="P28" i="40" s="1"/>
  <c r="O27" i="40"/>
  <c r="P27" i="40" s="1"/>
  <c r="O26" i="40"/>
  <c r="P26" i="40" s="1"/>
  <c r="O25" i="40"/>
  <c r="P25" i="40" s="1"/>
  <c r="P24" i="40"/>
  <c r="O24" i="40"/>
  <c r="O23" i="40"/>
  <c r="P23" i="40" s="1"/>
  <c r="O22" i="40"/>
  <c r="P22" i="40" s="1"/>
  <c r="O21" i="40"/>
  <c r="P21" i="40" s="1"/>
  <c r="O20" i="40"/>
  <c r="P20" i="40" s="1"/>
  <c r="O19" i="40"/>
  <c r="P19" i="40" s="1"/>
  <c r="P18" i="40"/>
  <c r="O18" i="40"/>
  <c r="O17" i="40"/>
  <c r="P17" i="40" s="1"/>
  <c r="O16" i="40"/>
  <c r="P16" i="40" s="1"/>
  <c r="O15" i="40"/>
  <c r="P15" i="40" s="1"/>
  <c r="O14" i="40"/>
  <c r="P14" i="40" s="1"/>
  <c r="O13" i="40"/>
  <c r="P13" i="40" s="1"/>
  <c r="P12" i="40"/>
  <c r="O12" i="40"/>
  <c r="O11" i="40"/>
  <c r="P11" i="40" s="1"/>
  <c r="O10" i="40"/>
  <c r="P10" i="40" s="1"/>
  <c r="O9" i="40"/>
  <c r="P9" i="40" s="1"/>
  <c r="O8" i="40"/>
  <c r="P8" i="40" s="1"/>
  <c r="O7" i="40"/>
  <c r="P7" i="40" s="1"/>
  <c r="P6" i="40"/>
  <c r="O6" i="40"/>
  <c r="O5" i="40"/>
  <c r="P5" i="40" s="1"/>
  <c r="O4" i="40"/>
  <c r="P4" i="40" s="1"/>
  <c r="O3" i="40"/>
  <c r="P3" i="40" s="1"/>
  <c r="O2" i="40"/>
  <c r="P2" i="40" s="1"/>
  <c r="O1" i="40"/>
  <c r="P1" i="40" s="1"/>
  <c r="O165" i="37"/>
  <c r="P165" i="37" s="1"/>
  <c r="O164" i="37"/>
  <c r="P164" i="37" s="1"/>
  <c r="O163" i="37"/>
  <c r="P163" i="37" s="1"/>
  <c r="O162" i="37"/>
  <c r="P162" i="37" s="1"/>
  <c r="P161" i="37"/>
  <c r="O161" i="37"/>
  <c r="O160" i="37"/>
  <c r="P160" i="37" s="1"/>
  <c r="O159" i="37"/>
  <c r="P159" i="37" s="1"/>
  <c r="O158" i="37"/>
  <c r="P158" i="37" s="1"/>
  <c r="O157" i="37"/>
  <c r="P157" i="37" s="1"/>
  <c r="O156" i="37"/>
  <c r="P156" i="37" s="1"/>
  <c r="P155" i="37"/>
  <c r="O155" i="37"/>
  <c r="O154" i="37"/>
  <c r="P154" i="37" s="1"/>
  <c r="O153" i="37"/>
  <c r="P153" i="37" s="1"/>
  <c r="O152" i="37"/>
  <c r="P152" i="37" s="1"/>
  <c r="O151" i="37"/>
  <c r="P151" i="37" s="1"/>
  <c r="O150" i="37"/>
  <c r="P150" i="37" s="1"/>
  <c r="O149" i="37"/>
  <c r="P149" i="37" s="1"/>
  <c r="O148" i="37"/>
  <c r="P148" i="37" s="1"/>
  <c r="O147" i="37"/>
  <c r="P147" i="37" s="1"/>
  <c r="O146" i="37"/>
  <c r="P146" i="37" s="1"/>
  <c r="O145" i="37"/>
  <c r="P145" i="37" s="1"/>
  <c r="O144" i="37"/>
  <c r="P144" i="37" s="1"/>
  <c r="O143" i="37"/>
  <c r="P143" i="37" s="1"/>
  <c r="O142" i="37"/>
  <c r="P142" i="37" s="1"/>
  <c r="O141" i="37"/>
  <c r="P141" i="37" s="1"/>
  <c r="P140" i="37"/>
  <c r="O140" i="37"/>
  <c r="O139" i="37"/>
  <c r="P139" i="37" s="1"/>
  <c r="O138" i="37"/>
  <c r="P138" i="37" s="1"/>
  <c r="O137" i="37"/>
  <c r="P137" i="37" s="1"/>
  <c r="O136" i="37"/>
  <c r="P136" i="37" s="1"/>
  <c r="O135" i="37"/>
  <c r="P135" i="37" s="1"/>
  <c r="P134" i="37"/>
  <c r="O134" i="37"/>
  <c r="O133" i="37"/>
  <c r="P133" i="37" s="1"/>
  <c r="O132" i="37"/>
  <c r="P132" i="37" s="1"/>
  <c r="O131" i="37"/>
  <c r="P131" i="37" s="1"/>
  <c r="O130" i="37"/>
  <c r="P130" i="37" s="1"/>
  <c r="O129" i="37"/>
  <c r="P129" i="37" s="1"/>
  <c r="P128" i="37"/>
  <c r="O128" i="37"/>
  <c r="O127" i="37"/>
  <c r="P127" i="37" s="1"/>
  <c r="O126" i="37"/>
  <c r="P126" i="37" s="1"/>
  <c r="O125" i="37"/>
  <c r="P125" i="37" s="1"/>
  <c r="O124" i="37"/>
  <c r="P124" i="37" s="1"/>
  <c r="O123" i="37"/>
  <c r="P123" i="37" s="1"/>
  <c r="P122" i="37"/>
  <c r="O122" i="37"/>
  <c r="O121" i="37"/>
  <c r="P121" i="37" s="1"/>
  <c r="O120" i="37"/>
  <c r="P120" i="37" s="1"/>
  <c r="P119" i="37"/>
  <c r="O119" i="37"/>
  <c r="P118" i="37"/>
  <c r="O118" i="37"/>
  <c r="O117" i="37"/>
  <c r="P117" i="37" s="1"/>
  <c r="O116" i="37"/>
  <c r="P116" i="37" s="1"/>
  <c r="O115" i="37"/>
  <c r="P115" i="37" s="1"/>
  <c r="O114" i="37"/>
  <c r="P114" i="37" s="1"/>
  <c r="O113" i="37"/>
  <c r="P113" i="37" s="1"/>
  <c r="P112" i="37"/>
  <c r="O112" i="37"/>
  <c r="O111" i="37"/>
  <c r="P111" i="37" s="1"/>
  <c r="P110" i="37"/>
  <c r="O110" i="37"/>
  <c r="O109" i="37"/>
  <c r="P109" i="37" s="1"/>
  <c r="O108" i="37"/>
  <c r="P108" i="37" s="1"/>
  <c r="O107" i="37"/>
  <c r="P107" i="37" s="1"/>
  <c r="O106" i="37"/>
  <c r="P106" i="37" s="1"/>
  <c r="O105" i="37"/>
  <c r="P105" i="37" s="1"/>
  <c r="P104" i="37"/>
  <c r="O104" i="37"/>
  <c r="O103" i="37"/>
  <c r="P103" i="37" s="1"/>
  <c r="O102" i="37"/>
  <c r="P102" i="37" s="1"/>
  <c r="O101" i="37"/>
  <c r="P101" i="37" s="1"/>
  <c r="O100" i="37"/>
  <c r="P100" i="37" s="1"/>
  <c r="O99" i="37"/>
  <c r="P99" i="37" s="1"/>
  <c r="O98" i="37"/>
  <c r="P98" i="37" s="1"/>
  <c r="O97" i="37"/>
  <c r="P97" i="37" s="1"/>
  <c r="O96" i="37"/>
  <c r="P96" i="37" s="1"/>
  <c r="P95" i="37"/>
  <c r="O95" i="37"/>
  <c r="P94" i="37"/>
  <c r="O94" i="37"/>
  <c r="O93" i="37"/>
  <c r="P93" i="37" s="1"/>
  <c r="O92" i="37"/>
  <c r="P92" i="37" s="1"/>
  <c r="O91" i="37"/>
  <c r="P91" i="37" s="1"/>
  <c r="O90" i="37"/>
  <c r="P90" i="37" s="1"/>
  <c r="O89" i="37"/>
  <c r="P89" i="37" s="1"/>
  <c r="P88" i="37"/>
  <c r="O88" i="37"/>
  <c r="O87" i="37"/>
  <c r="P87" i="37" s="1"/>
  <c r="P86" i="37"/>
  <c r="O86" i="37"/>
  <c r="O85" i="37"/>
  <c r="P85" i="37" s="1"/>
  <c r="O84" i="37"/>
  <c r="P84" i="37" s="1"/>
  <c r="O83" i="37"/>
  <c r="P83" i="37" s="1"/>
  <c r="O82" i="37"/>
  <c r="P82" i="37" s="1"/>
  <c r="O81" i="37"/>
  <c r="P81" i="37" s="1"/>
  <c r="P80" i="37"/>
  <c r="O80" i="37"/>
  <c r="O79" i="37"/>
  <c r="P79" i="37" s="1"/>
  <c r="O78" i="37"/>
  <c r="P78" i="37" s="1"/>
  <c r="O77" i="37"/>
  <c r="P77" i="37" s="1"/>
  <c r="O76" i="37"/>
  <c r="P76" i="37" s="1"/>
  <c r="O75" i="37"/>
  <c r="P75" i="37" s="1"/>
  <c r="O74" i="37"/>
  <c r="P74" i="37" s="1"/>
  <c r="O73" i="37"/>
  <c r="P73" i="37" s="1"/>
  <c r="O72" i="37"/>
  <c r="P72" i="37" s="1"/>
  <c r="P71" i="37"/>
  <c r="O71" i="37"/>
  <c r="P70" i="37"/>
  <c r="O70" i="37"/>
  <c r="O69" i="37"/>
  <c r="P69" i="37" s="1"/>
  <c r="O68" i="37"/>
  <c r="P68" i="37" s="1"/>
  <c r="O67" i="37"/>
  <c r="P67" i="37" s="1"/>
  <c r="O66" i="37"/>
  <c r="P66" i="37" s="1"/>
  <c r="O65" i="37"/>
  <c r="P65" i="37" s="1"/>
  <c r="P64" i="37"/>
  <c r="O64" i="37"/>
  <c r="O63" i="37"/>
  <c r="P63" i="37" s="1"/>
  <c r="P62" i="37"/>
  <c r="O62" i="37"/>
  <c r="O61" i="37"/>
  <c r="P61" i="37" s="1"/>
  <c r="O60" i="37"/>
  <c r="P60" i="37" s="1"/>
  <c r="O59" i="37"/>
  <c r="P59" i="37" s="1"/>
  <c r="P58" i="37"/>
  <c r="O58" i="37"/>
  <c r="O57" i="37"/>
  <c r="P57" i="37" s="1"/>
  <c r="P56" i="37"/>
  <c r="O56" i="37"/>
  <c r="O55" i="37"/>
  <c r="P55" i="37" s="1"/>
  <c r="O54" i="37"/>
  <c r="P54" i="37" s="1"/>
  <c r="O53" i="37"/>
  <c r="P53" i="37" s="1"/>
  <c r="O52" i="37"/>
  <c r="P52" i="37" s="1"/>
  <c r="O51" i="37"/>
  <c r="P51" i="37" s="1"/>
  <c r="P50" i="37"/>
  <c r="O50" i="37"/>
  <c r="O49" i="37"/>
  <c r="P49" i="37" s="1"/>
  <c r="O48" i="37"/>
  <c r="P48" i="37" s="1"/>
  <c r="P47" i="37"/>
  <c r="O47" i="37"/>
  <c r="P46" i="37"/>
  <c r="O46" i="37"/>
  <c r="O45" i="37"/>
  <c r="P45" i="37" s="1"/>
  <c r="O44" i="37"/>
  <c r="P44" i="37" s="1"/>
  <c r="O43" i="37"/>
  <c r="P43" i="37" s="1"/>
  <c r="O42" i="37"/>
  <c r="P42" i="37" s="1"/>
  <c r="O41" i="37"/>
  <c r="P41" i="37" s="1"/>
  <c r="P40" i="37"/>
  <c r="O40" i="37"/>
  <c r="O39" i="37"/>
  <c r="P39" i="37" s="1"/>
  <c r="P38" i="37"/>
  <c r="O38" i="37"/>
  <c r="O37" i="37"/>
  <c r="P37" i="37" s="1"/>
  <c r="O36" i="37"/>
  <c r="P36" i="37" s="1"/>
  <c r="O35" i="37"/>
  <c r="P35" i="37" s="1"/>
  <c r="O34" i="37"/>
  <c r="P34" i="37" s="1"/>
  <c r="O33" i="37"/>
  <c r="P33" i="37" s="1"/>
  <c r="P32" i="37"/>
  <c r="O32" i="37"/>
  <c r="O31" i="37"/>
  <c r="P31" i="37" s="1"/>
  <c r="O30" i="37"/>
  <c r="P30" i="37" s="1"/>
  <c r="O29" i="37"/>
  <c r="P29" i="37" s="1"/>
  <c r="O28" i="37"/>
  <c r="P28" i="37" s="1"/>
  <c r="O27" i="37"/>
  <c r="P27" i="37" s="1"/>
  <c r="O26" i="37"/>
  <c r="P26" i="37" s="1"/>
  <c r="O25" i="37"/>
  <c r="P25" i="37" s="1"/>
  <c r="O24" i="37"/>
  <c r="P24" i="37" s="1"/>
  <c r="P23" i="37"/>
  <c r="O23" i="37"/>
  <c r="P22" i="37"/>
  <c r="O22" i="37"/>
  <c r="O21" i="37"/>
  <c r="P21" i="37" s="1"/>
  <c r="O20" i="37"/>
  <c r="P20" i="37" s="1"/>
  <c r="O19" i="37"/>
  <c r="P19" i="37" s="1"/>
  <c r="O18" i="37"/>
  <c r="P18" i="37" s="1"/>
  <c r="O17" i="37"/>
  <c r="P17" i="37" s="1"/>
  <c r="P16" i="37"/>
  <c r="O16" i="37"/>
  <c r="O15" i="37"/>
  <c r="P15" i="37" s="1"/>
  <c r="P14" i="37"/>
  <c r="O14" i="37"/>
  <c r="O13" i="37"/>
  <c r="P13" i="37" s="1"/>
  <c r="O12" i="37"/>
  <c r="P12" i="37" s="1"/>
  <c r="O11" i="37"/>
  <c r="P11" i="37" s="1"/>
  <c r="O10" i="37"/>
  <c r="P10" i="37" s="1"/>
  <c r="O9" i="37"/>
  <c r="P9" i="37" s="1"/>
  <c r="P8" i="37"/>
  <c r="O8" i="37"/>
  <c r="O7" i="37"/>
  <c r="P7" i="37" s="1"/>
  <c r="O6" i="37"/>
  <c r="P6" i="37" s="1"/>
  <c r="O5" i="37"/>
  <c r="P5" i="37" s="1"/>
  <c r="O4" i="37"/>
  <c r="P4" i="37" s="1"/>
  <c r="O3" i="37"/>
  <c r="P3" i="37" s="1"/>
  <c r="O2" i="37"/>
  <c r="P2" i="37" s="1"/>
  <c r="O1" i="37"/>
  <c r="P1" i="37" s="1"/>
  <c r="O7" i="9" l="1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<sst xmlns="http://schemas.openxmlformats.org/spreadsheetml/2006/main" count="28400" uniqueCount="820">
  <si>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</si>
  <si>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</si>
  <si>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</si>
  <si>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</si>
  <si>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</si>
  <si>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</si>
  <si>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</si>
  <si>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</si>
  <si>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</si>
  <si>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</si>
  <si>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</si>
  <si>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</si>
  <si>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</si>
  <si>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</si>
  <si>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</si>
  <si>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</si>
  <si>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</si>
  <si>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</si>
  <si>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</si>
  <si>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</si>
  <si>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</si>
  <si>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</si>
  <si>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</si>
  <si>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</si>
  <si>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</si>
  <si>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</si>
  <si>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</si>
  <si>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</si>
  <si>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</si>
  <si>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</si>
  <si>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</si>
  <si>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</si>
  <si>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</si>
  <si>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</si>
  <si>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</si>
  <si>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</si>
  <si>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</si>
  <si>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</si>
  <si>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</si>
  <si>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</si>
  <si>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</si>
  <si>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</si>
  <si>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</si>
  <si>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</si>
  <si>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</si>
  <si>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</si>
  <si>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</si>
  <si>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</si>
  <si>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</si>
  <si>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</si>
  <si>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</si>
  <si>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</si>
  <si>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</si>
  <si>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</si>
  <si>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</si>
  <si>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</si>
  <si>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</si>
  <si>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</si>
  <si>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</si>
  <si>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</si>
  <si>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</si>
  <si>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</si>
  <si>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</si>
  <si>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</si>
  <si>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</si>
  <si>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</si>
  <si>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</si>
  <si>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</si>
  <si>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</si>
  <si>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</si>
  <si>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</si>
  <si>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</si>
  <si>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</si>
  <si>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</si>
  <si>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</si>
  <si>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</si>
  <si>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</si>
  <si>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</si>
  <si>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</si>
  <si>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</si>
  <si>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</si>
  <si>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</si>
  <si>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</si>
  <si>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</si>
  <si>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</si>
  <si>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</si>
  <si>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</si>
  <si>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</si>
  <si>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</si>
  <si>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</si>
  <si>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</si>
  <si>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</si>
  <si>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</si>
  <si>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</si>
  <si>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</si>
  <si>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</si>
  <si>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</si>
  <si>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</si>
  <si>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</si>
  <si>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</si>
  <si>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</si>
  <si>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</si>
  <si>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</si>
  <si>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</si>
  <si>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</si>
  <si>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</si>
  <si>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</si>
  <si>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</si>
  <si>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</si>
  <si>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</si>
  <si>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</si>
  <si>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</si>
  <si>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</si>
  <si>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</si>
  <si>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</si>
  <si>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</si>
  <si>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</si>
  <si>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</si>
  <si>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</si>
  <si>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</si>
  <si>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</si>
  <si>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</si>
  <si>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</si>
  <si>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</si>
  <si>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</si>
  <si>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</si>
  <si>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</si>
  <si>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</si>
  <si>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</si>
  <si>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</si>
  <si>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</si>
  <si>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</si>
  <si>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</si>
  <si>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</si>
  <si>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</si>
  <si>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</si>
  <si>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</si>
  <si>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</si>
  <si>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</si>
  <si>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</si>
  <si>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</si>
  <si>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</si>
  <si>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</si>
  <si>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</si>
  <si>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</si>
  <si>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</si>
  <si>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</si>
  <si>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</si>
  <si>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</si>
  <si>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</si>
  <si>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</si>
  <si>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</si>
  <si>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</si>
  <si>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</si>
  <si>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</si>
  <si>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</si>
  <si>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</si>
  <si>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</si>
  <si>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</si>
  <si>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</si>
  <si>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</si>
  <si>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</si>
  <si>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</si>
  <si>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</si>
  <si>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</si>
  <si>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</si>
  <si>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</si>
  <si>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</si>
  <si>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</si>
  <si>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</si>
  <si>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</si>
  <si>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</si>
  <si>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</si>
  <si>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</si>
  <si>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</si>
  <si>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</si>
  <si>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</si>
  <si>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</si>
  <si>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</si>
  <si>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</si>
  <si>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</si>
  <si>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</si>
  <si>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</si>
  <si>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</si>
  <si>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</si>
  <si>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</si>
  <si>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</si>
  <si>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</si>
  <si>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</si>
  <si>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</si>
  <si>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</si>
  <si>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</si>
  <si>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</si>
  <si>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</si>
  <si>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</si>
  <si>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</si>
  <si>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</si>
  <si>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</si>
  <si>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</si>
  <si>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</si>
  <si>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</si>
  <si>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</si>
  <si>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</si>
  <si>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</si>
  <si>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</si>
  <si>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</si>
  <si>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</si>
  <si>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</si>
  <si>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</si>
  <si>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</si>
  <si>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</si>
  <si>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</si>
  <si>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</si>
  <si>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</si>
  <si>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</si>
  <si>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</si>
  <si>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</si>
  <si>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</si>
  <si>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</si>
  <si>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</si>
  <si>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</si>
  <si>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</si>
  <si>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</si>
  <si>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</si>
  <si>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</si>
  <si>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</si>
  <si>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</si>
  <si>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</si>
  <si>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</si>
  <si>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</si>
  <si>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</si>
  <si>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</si>
  <si>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</si>
  <si>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</si>
  <si>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</si>
  <si>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</si>
  <si>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</si>
  <si>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</si>
  <si>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</si>
  <si>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</si>
  <si>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</si>
  <si>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</si>
  <si>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</si>
  <si>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</si>
  <si>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</si>
  <si>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</si>
  <si>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</si>
  <si>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</si>
  <si>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</si>
  <si>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</si>
  <si>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</si>
  <si>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</si>
  <si>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</si>
  <si>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</si>
  <si>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</si>
  <si>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</si>
  <si>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</si>
  <si>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</si>
  <si>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</si>
  <si>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</si>
  <si>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</si>
  <si>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</si>
  <si>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</si>
  <si>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</si>
  <si>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</si>
  <si>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</si>
  <si>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</si>
  <si>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</si>
  <si>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</si>
  <si>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</si>
  <si>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</si>
  <si>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</si>
  <si>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</si>
  <si>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</si>
  <si>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</si>
  <si>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</si>
  <si>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</si>
  <si>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</si>
  <si>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</si>
  <si>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</si>
  <si>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</si>
  <si>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</si>
  <si>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</si>
  <si>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</si>
  <si>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</si>
  <si>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</si>
  <si>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</si>
  <si>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</si>
  <si>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</si>
  <si>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</si>
  <si>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</si>
  <si>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</si>
  <si>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</si>
  <si>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</si>
  <si>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</si>
  <si>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</si>
  <si>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</si>
  <si>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</si>
  <si>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</si>
  <si>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</si>
  <si>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</si>
  <si>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</si>
  <si>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</si>
  <si>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</si>
  <si>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</si>
  <si>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</si>
  <si>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</si>
  <si>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</si>
  <si>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</si>
  <si>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</si>
  <si>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</si>
  <si>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</si>
  <si>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</si>
  <si>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</si>
  <si>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</si>
  <si>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</si>
  <si>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</si>
  <si>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</si>
  <si>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</si>
  <si>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</si>
  <si>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</si>
  <si>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</si>
  <si>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</si>
  <si>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</si>
  <si>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</si>
  <si>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</si>
  <si>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</si>
  <si>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</si>
  <si>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</si>
  <si>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</si>
  <si>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</si>
  <si>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</si>
  <si>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</si>
  <si>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</si>
  <si>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</si>
  <si>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</si>
  <si>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</si>
  <si>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</si>
  <si>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</si>
  <si>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</si>
  <si>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</si>
  <si>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</si>
  <si>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</si>
  <si>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</si>
  <si>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</si>
  <si>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</si>
  <si>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</si>
  <si>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</si>
  <si>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</si>
  <si>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</si>
  <si>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</si>
  <si>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</si>
  <si>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</si>
  <si>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</si>
  <si>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</si>
  <si>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</si>
  <si>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</si>
  <si>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</si>
  <si>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</si>
  <si>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</si>
  <si>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</si>
  <si>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</si>
  <si>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</si>
  <si>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</si>
  <si>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</si>
  <si>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</si>
  <si>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</si>
  <si>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</si>
  <si>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</si>
  <si>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</si>
  <si>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</si>
  <si>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</si>
  <si>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</si>
  <si>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</si>
  <si>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</si>
  <si>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</si>
  <si>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</si>
  <si>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</si>
  <si>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</si>
  <si>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</si>
  <si>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</si>
  <si>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</si>
  <si>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</si>
  <si>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</si>
  <si>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</si>
  <si>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</si>
  <si>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</si>
  <si>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</si>
  <si>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</si>
  <si>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</si>
  <si>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</si>
  <si>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</si>
  <si>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</si>
  <si>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</si>
  <si>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</si>
  <si>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</si>
  <si>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</si>
  <si>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</si>
  <si>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</si>
  <si>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</si>
  <si>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</si>
  <si>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</si>
  <si>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</si>
  <si>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</si>
  <si>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</si>
  <si>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</si>
  <si>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</si>
  <si>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</si>
  <si>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</si>
  <si>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</si>
  <si>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</si>
  <si>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</si>
  <si>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</si>
  <si>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</si>
  <si>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</si>
  <si>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</si>
  <si>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</si>
  <si>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</si>
  <si>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</si>
  <si>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</si>
  <si>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</si>
  <si>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</si>
  <si>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</si>
  <si>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</si>
  <si>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</si>
  <si>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</si>
  <si>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</si>
  <si>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</si>
  <si>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</si>
  <si>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</si>
  <si>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</si>
  <si>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</si>
  <si>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</si>
  <si>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</si>
  <si>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</si>
  <si>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</si>
  <si>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</si>
  <si>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</si>
  <si>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</si>
  <si>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</si>
  <si>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</si>
  <si>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</si>
  <si>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</si>
  <si>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</si>
  <si>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</si>
  <si>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</si>
  <si>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</si>
  <si>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</si>
  <si>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</si>
  <si>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</si>
  <si>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</si>
  <si>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</si>
  <si>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</si>
  <si>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</si>
  <si>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</si>
  <si>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</si>
  <si>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</si>
  <si>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</si>
  <si>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</si>
  <si>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</si>
  <si>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</si>
  <si>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</si>
  <si>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</si>
  <si>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</si>
  <si>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</si>
  <si>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</si>
  <si>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</si>
  <si>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</si>
  <si>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</si>
  <si>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</si>
  <si>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</si>
  <si>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</si>
  <si>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</si>
  <si>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</si>
  <si>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</si>
  <si>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</si>
  <si>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</si>
  <si>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</si>
  <si>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</si>
  <si>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</si>
  <si>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</si>
  <si>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</si>
  <si>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</si>
  <si>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</si>
  <si>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</si>
  <si>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</si>
  <si>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</si>
  <si>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</si>
  <si>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</si>
  <si>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</si>
  <si>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</si>
  <si>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</si>
  <si>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</si>
  <si>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</si>
  <si>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</si>
  <si>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</si>
  <si>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</si>
  <si>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</si>
  <si>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</si>
  <si>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</si>
  <si>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</si>
  <si>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</si>
  <si>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</si>
  <si>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</si>
  <si>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</si>
  <si>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</si>
  <si>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</si>
  <si>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</si>
  <si>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</si>
  <si>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</si>
  <si>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</si>
  <si>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</si>
  <si>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</si>
  <si>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</si>
  <si>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</si>
  <si>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</si>
  <si>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</si>
  <si>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</si>
  <si>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</si>
  <si>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</si>
  <si>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</si>
  <si>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</si>
  <si>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</si>
  <si>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</si>
  <si>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</si>
  <si>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</si>
  <si>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</si>
  <si>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</si>
  <si>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</si>
  <si>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</si>
  <si>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</si>
  <si>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</si>
  <si>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</si>
  <si>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</si>
  <si>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</si>
  <si>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</si>
  <si>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</si>
  <si>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</si>
  <si>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</si>
  <si>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</si>
  <si>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</si>
  <si>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</si>
  <si>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</si>
  <si>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</si>
  <si>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</si>
  <si>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</si>
  <si>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</si>
  <si>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</si>
  <si>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</si>
  <si>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</si>
  <si>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</si>
  <si>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</si>
  <si>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</si>
  <si>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</si>
  <si>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</si>
  <si>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</si>
  <si>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</si>
  <si>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</si>
  <si>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</si>
  <si>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</si>
  <si>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</si>
  <si>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</si>
  <si>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</si>
  <si>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</si>
  <si>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</si>
  <si>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</si>
  <si>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</si>
  <si>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</si>
  <si>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</si>
  <si>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</si>
  <si>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</si>
  <si>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</si>
  <si>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</si>
  <si>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</si>
  <si>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</si>
  <si>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</si>
  <si>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</si>
  <si>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</si>
  <si>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</si>
  <si>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</si>
  <si>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</si>
  <si>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</si>
  <si>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</si>
  <si>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</si>
  <si>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</si>
  <si>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</si>
  <si>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</si>
  <si>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</si>
  <si>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</si>
  <si>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</si>
  <si>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</si>
  <si>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</si>
  <si>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</si>
  <si>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</si>
  <si>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</si>
  <si>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</si>
  <si>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</si>
  <si>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</si>
  <si>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</si>
  <si>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</si>
  <si>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</si>
  <si>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</si>
  <si>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</si>
  <si>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</si>
  <si>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</si>
  <si>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</si>
  <si>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</si>
  <si>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</si>
  <si>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</si>
  <si>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</si>
  <si>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</si>
  <si>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</si>
  <si>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</si>
  <si>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</si>
  <si>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</si>
  <si>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</si>
  <si>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</si>
  <si>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</si>
  <si>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</si>
  <si>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</si>
  <si>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</si>
  <si>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</si>
  <si>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</si>
  <si>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</si>
  <si>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</si>
  <si>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</si>
  <si>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</si>
  <si>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</si>
  <si>
    <t>20250325</t>
  </si>
  <si>
    <t>PGO PERS CE DSR MARZO 2025</t>
  </si>
  <si>
    <t>JUAN CARLOS RODRIGUEZ RIVA</t>
  </si>
  <si>
    <t>savica</t>
  </si>
  <si>
    <t>PAGO HOSP REG SFM MAR 25</t>
  </si>
  <si>
    <t xml:space="preserve"> </t>
  </si>
  <si>
    <t>PAGO HUM SIST PEN MARZO 25</t>
  </si>
  <si>
    <t>AHIMELECH JUNIOR PULINARIO PUELLO</t>
  </si>
  <si>
    <t>TOPOGRAFO</t>
  </si>
  <si>
    <t>40225615935</t>
  </si>
  <si>
    <t>HECTOR MANUEL CAMILO GUERRA VARGAS</t>
  </si>
  <si>
    <t>COORDINADOR DE TOPOGRAFIA DE P</t>
  </si>
  <si>
    <t>00103245080</t>
  </si>
  <si>
    <t>Personal Contratado</t>
  </si>
  <si>
    <t>JUAN ARISTIDES RODRIGUEZ DISLA</t>
  </si>
  <si>
    <t>PGO PERS CE DSR NI MARZO 25</t>
  </si>
  <si>
    <t>04900445448</t>
  </si>
  <si>
    <t>HENRY RAFAEL DURAN ROMERO</t>
  </si>
  <si>
    <t>00111092219</t>
  </si>
  <si>
    <t>LEONEL ALBERTO ROMERO CEBALLOS</t>
  </si>
  <si>
    <t>22900255260</t>
  </si>
  <si>
    <t>ALFREDO MERCEDES DE LOS SANTOS</t>
  </si>
  <si>
    <t>07100624530</t>
  </si>
  <si>
    <t>RAFAEL ANTONIO PEÑA VASQUEZ</t>
  </si>
  <si>
    <t>05500261408</t>
  </si>
  <si>
    <t>BARTOLO ANTONIO RODRIGUEZ DISLA</t>
  </si>
  <si>
    <t>04900298250</t>
  </si>
  <si>
    <t>WILKIN SANCHEZ</t>
  </si>
  <si>
    <t>40240161113</t>
  </si>
  <si>
    <t>WILLY DANYERI RODRIGUEZ</t>
  </si>
  <si>
    <t>04900871379</t>
  </si>
  <si>
    <t>FELIX ALBERTO GOMEZ BELEN</t>
  </si>
  <si>
    <t>22500411339</t>
  </si>
  <si>
    <t>ROBERTO RODRIGUEZ PANIAGUA</t>
  </si>
  <si>
    <t>00112559356</t>
  </si>
  <si>
    <t>RAFAEL MERCEDES VICTORIANO SANTO</t>
  </si>
  <si>
    <t>00113372247</t>
  </si>
  <si>
    <t>FRANKLIN ALBERTO MATIAS HERNANDEZ</t>
  </si>
  <si>
    <t>40226597181</t>
  </si>
  <si>
    <t>JOSE ALBERTO OLIVO DEL ROSARIO</t>
  </si>
  <si>
    <t>40211827114</t>
  </si>
  <si>
    <t>RUBY NATANAEL MERCADO FIGUEROA</t>
  </si>
  <si>
    <t>00800368631</t>
  </si>
  <si>
    <t>JOSE LUIS RODRIGUEZ DISLA</t>
  </si>
  <si>
    <t>04900797418</t>
  </si>
  <si>
    <t>tess</t>
  </si>
  <si>
    <t>31/102024</t>
  </si>
  <si>
    <t>PGO PERS CE DSR ABRIL 2025</t>
  </si>
  <si>
    <t>ALFREDO FIRPO MARTINEZ</t>
  </si>
  <si>
    <t>40213504802</t>
  </si>
  <si>
    <t>CESAR AMADEO PERALTA GOMEZ</t>
  </si>
  <si>
    <t>12100016067</t>
  </si>
  <si>
    <t>FELIX DIPRES ROSARIO</t>
  </si>
  <si>
    <t>40227373384</t>
  </si>
  <si>
    <t>FREILYN JOSE GARCIA MORA</t>
  </si>
  <si>
    <t>40232917258</t>
  </si>
  <si>
    <t>JHONNY ADAMES CUEVAS</t>
  </si>
  <si>
    <t>22301739086</t>
  </si>
  <si>
    <t>LUIS ALFREDO ROSARIO SANTANA</t>
  </si>
  <si>
    <t>22301665455</t>
  </si>
  <si>
    <t>MICHAEL FIRPO MARTINEZ</t>
  </si>
  <si>
    <t>40229110628</t>
  </si>
  <si>
    <t>YONATHAN ROA</t>
  </si>
  <si>
    <t>22301084376</t>
  </si>
  <si>
    <t>20250425</t>
  </si>
  <si>
    <t>COORDINADOR ( A )</t>
  </si>
  <si>
    <t>PAGO HUM SIST PEN ABRIL 2025</t>
  </si>
  <si>
    <t>JOSE ROLANDO GUERRERO CORREA</t>
  </si>
  <si>
    <t>ALBAÑIL</t>
  </si>
  <si>
    <t>04800286074</t>
  </si>
  <si>
    <t>HUASCAR ANTONIO PINALES LOPEZ</t>
  </si>
  <si>
    <t>40224006300</t>
  </si>
  <si>
    <t>ORLANDO HENRIQUEZ PAULINO</t>
  </si>
  <si>
    <t>00109950436</t>
  </si>
  <si>
    <t>RAFAEL URBAEZ FELIZ</t>
  </si>
  <si>
    <t>01900123421</t>
  </si>
  <si>
    <t>FRANCISCO ARIAS FAMILIA</t>
  </si>
  <si>
    <t>22300909250</t>
  </si>
  <si>
    <t>CARLOS ERNESTO DEL CASTILLO VALLE</t>
  </si>
  <si>
    <t>00100828193</t>
  </si>
  <si>
    <t xml:space="preserve">HUMANIZACION SISTEMA PENITENCIARIO </t>
  </si>
  <si>
    <t>PAGO HOSP REG SFM ABRIL 2025</t>
  </si>
  <si>
    <t>WILSON LIMARDO RAMIREZ JIMENEZ</t>
  </si>
  <si>
    <t>CONTADOR FINANCIERO DE PROYECT</t>
  </si>
  <si>
    <t>40220695726</t>
  </si>
  <si>
    <t>20250525</t>
  </si>
  <si>
    <t>PGO NOM CE DSR MAYO 2025</t>
  </si>
  <si>
    <t>ALFRED YONATHAN CASTRO MERCEDES</t>
  </si>
  <si>
    <t>SUPERVISOR/A DE PROYECTO</t>
  </si>
  <si>
    <t>40225144456</t>
  </si>
  <si>
    <t>BILL EMAM LOPEZ CASTILLO</t>
  </si>
  <si>
    <t>40200994917</t>
  </si>
  <si>
    <t>HELEM NAOMIS CEDANO PERDOMO</t>
  </si>
  <si>
    <t>PAGO SUELDOS MAYO 2025</t>
  </si>
  <si>
    <t>40226461271</t>
  </si>
  <si>
    <t>PAGO NOM HOSP REG SFM MAYO 25</t>
  </si>
  <si>
    <t>EMPLEADOS CONTRATADOS JUNIO 2025</t>
  </si>
  <si>
    <t>Sueldo Nómina Junio 2025</t>
  </si>
  <si>
    <t>codigo</t>
  </si>
  <si>
    <t>cap</t>
  </si>
  <si>
    <t>subcap</t>
  </si>
  <si>
    <t>daf</t>
  </si>
  <si>
    <t>ue</t>
  </si>
  <si>
    <t>prog</t>
  </si>
  <si>
    <t>subprog</t>
  </si>
  <si>
    <t>proy</t>
  </si>
  <si>
    <t>activi</t>
  </si>
  <si>
    <t>cuenta</t>
  </si>
  <si>
    <t>fondo</t>
  </si>
  <si>
    <t>orgaf</t>
  </si>
  <si>
    <t>0223</t>
  </si>
  <si>
    <t>01</t>
  </si>
  <si>
    <t>0051</t>
  </si>
  <si>
    <t>00000</t>
  </si>
  <si>
    <t>20250625</t>
  </si>
  <si>
    <t>A</t>
  </si>
  <si>
    <t>PGO PERS CE DSR JUNIO 2025</t>
  </si>
  <si>
    <t>Dominicana se Reconstruye</t>
  </si>
  <si>
    <t>12</t>
  </si>
  <si>
    <t>00</t>
  </si>
  <si>
    <t>0100</t>
  </si>
  <si>
    <t>100</t>
  </si>
  <si>
    <t>PAGO NOM HOSP REG SFM JUN 25</t>
  </si>
  <si>
    <t>JOHAN DANIEL MILLER BENJAMIN</t>
  </si>
  <si>
    <t>COORDINADOR DE PROYECTOS ARQUI</t>
  </si>
  <si>
    <t>06500385734</t>
  </si>
  <si>
    <t>Hospital Regional San Francisco de Macoris</t>
  </si>
  <si>
    <t>1.4.01</t>
  </si>
  <si>
    <t>00001312</t>
  </si>
  <si>
    <t>ROSARIO MEJIA NAVARRO</t>
  </si>
  <si>
    <t>AYUDANTE DE OBRAS</t>
  </si>
  <si>
    <t>PAGO NOM CRV DIGESETT JUNIO 25</t>
  </si>
  <si>
    <t>00114201312</t>
  </si>
  <si>
    <t>CONSTRUCCION CENTRO VEHICULAR DIGESETT</t>
  </si>
  <si>
    <t>00001761</t>
  </si>
  <si>
    <t>ALBA RAMONA DE LA ROSA</t>
  </si>
  <si>
    <t>AYUDANTE DE LIMPIEZA</t>
  </si>
  <si>
    <t>04800011761</t>
  </si>
  <si>
    <t>00002903</t>
  </si>
  <si>
    <t>JORGE LUIS GARCIA</t>
  </si>
  <si>
    <t>00103002903</t>
  </si>
  <si>
    <t>00004185</t>
  </si>
  <si>
    <t>NAYELI DEL CARMEN VASQUEZ MEDINA</t>
  </si>
  <si>
    <t>AUXILIAR DE PROYECTOS</t>
  </si>
  <si>
    <t>40229594185</t>
  </si>
  <si>
    <t>00004548</t>
  </si>
  <si>
    <t>EVELIN DEYANIRA OGANDO</t>
  </si>
  <si>
    <t>00119174548</t>
  </si>
  <si>
    <t>00005392</t>
  </si>
  <si>
    <t>HECTOR EDUARDO DIAZ HORTENCIA</t>
  </si>
  <si>
    <t>00117545392</t>
  </si>
  <si>
    <t>00005763</t>
  </si>
  <si>
    <t>VICTOR MANUEL ADAMES</t>
  </si>
  <si>
    <t>00117485763</t>
  </si>
  <si>
    <t>00006183</t>
  </si>
  <si>
    <t>LEONEL MANAURY FELIX</t>
  </si>
  <si>
    <t>00117716183</t>
  </si>
  <si>
    <t>00009042</t>
  </si>
  <si>
    <t>CARMEN NEREYDA PEREZ CACERES</t>
  </si>
  <si>
    <t>00118269042</t>
  </si>
  <si>
    <t>Centro Retencion Vehicular Digesett</t>
  </si>
  <si>
    <t>Carpintero</t>
  </si>
  <si>
    <t>Proyecto Humanización del</t>
  </si>
  <si>
    <t>Topógrafo</t>
  </si>
  <si>
    <t>Coordinador (a) Juridico</t>
  </si>
  <si>
    <t>Coordinador(a) de Proyect</t>
  </si>
  <si>
    <t>Coordinador(a) de Mensura</t>
  </si>
  <si>
    <t>Supervisor(a) de Proyecto</t>
  </si>
  <si>
    <t>Arquitecto(a)</t>
  </si>
  <si>
    <t>Encargado(a) de Proyecto</t>
  </si>
  <si>
    <t>Director(a) Humanización</t>
  </si>
  <si>
    <t>Director (a) Logistico</t>
  </si>
  <si>
    <t>Encargado(a) Humanización</t>
  </si>
  <si>
    <t>Albañil</t>
  </si>
  <si>
    <t>Ingeniero (a) Eléctrico</t>
  </si>
  <si>
    <t>HECTOR MANUEL CAMILO GUERRA</t>
  </si>
  <si>
    <t>Coordinador(a) de Topogra</t>
  </si>
  <si>
    <t>Técnico Administrativo</t>
  </si>
  <si>
    <t>Gestor(a) de Relaciones P</t>
  </si>
  <si>
    <t>Electricista</t>
  </si>
  <si>
    <t>Ingeniero (a) Civil</t>
  </si>
  <si>
    <t>Técnico(a) de Proyectos</t>
  </si>
  <si>
    <t>Ayudante</t>
  </si>
  <si>
    <t>Supervisor(a) de Obras</t>
  </si>
  <si>
    <t>Encargado(a) de Diseño Si</t>
  </si>
  <si>
    <t>49999998400 ISR</t>
  </si>
  <si>
    <t>43014946200 SEGURO DE VIDA (IN</t>
  </si>
  <si>
    <t>43014945400 SFS EMPLEADO</t>
  </si>
  <si>
    <t>43014945400 AFP EMPLEADO</t>
  </si>
  <si>
    <t>40151645400 SEGURO COMPLEMENTA</t>
  </si>
  <si>
    <t>10163758700 DESCUENTO BODY SHO</t>
  </si>
  <si>
    <t>Humanizacion Sistema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</si>
</sst>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1" fillId="0" borderId="0" xfId="1" applyNumberFormat="1" applyFont="1" applyBorder="1" applyAlignment="1">
      <alignment horizontal="right"/>
    </xf>
    <xf numFmtId="43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43" fontId="8" fillId="0" borderId="0" xfId="1" applyFont="1" applyAlignment="1">
      <alignment horizontal="left"/>
    </xf>
    <xf numFmtId="43" fontId="9" fillId="3" borderId="0" xfId="1" applyFont="1" applyFill="1" applyBorder="1" applyAlignment="1" applyProtection="1">
      <alignment horizontal="left"/>
    </xf>
    <xf numFmtId="43" fontId="8" fillId="3" borderId="0" xfId="1" applyFont="1" applyFill="1" applyAlignment="1">
      <alignment horizontal="left"/>
    </xf>
    <xf numFmtId="43" fontId="8" fillId="3" borderId="0" xfId="1" applyFont="1" applyFill="1" applyBorder="1" applyAlignment="1">
      <alignment horizontal="left"/>
    </xf>
    <xf numFmtId="43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43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43" fontId="0" fillId="4" borderId="0" xfId="1" applyFont="1" applyFill="1"/>
    <xf numFmtId="43" fontId="1" fillId="4" borderId="0" xfId="1" applyFont="1" applyFill="1" applyBorder="1" applyAlignment="1">
      <alignment horizontal="left"/>
    </xf>
    <xf numFmtId="43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/>
    <xf numFmtId="0" fontId="0" fillId="0" borderId="0" xfId="0" pivotButton="1"/>
    <xf numFmtId="43" fontId="0" fillId="0" borderId="0" xfId="1" pivotButton="1" applyFont="1"/>
    <xf numFmtId="43" fontId="0" fillId="0" borderId="0" xfId="0" applyNumberFormat="1"/>
    <xf numFmtId="43" fontId="2" fillId="0" borderId="0" xfId="1" applyFont="1"/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/>
    </xf>
    <xf numFmtId="43" fontId="8" fillId="3" borderId="0" xfId="1" applyFont="1" applyFill="1"/>
    <xf numFmtId="43" fontId="8" fillId="3" borderId="0" xfId="1" applyFont="1" applyFill="1" applyAlignment="1">
      <alignment horizontal="right"/>
    </xf>
    <xf numFmtId="43" fontId="8" fillId="0" borderId="0" xfId="1" applyFont="1"/>
    <xf numFmtId="43" fontId="8" fillId="0" borderId="0" xfId="1" applyFont="1" applyAlignment="1">
      <alignment horizontal="right"/>
    </xf>
    <xf numFmtId="14" fontId="11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0" xfId="1" applyFont="1" applyFill="1"/>
    <xf numFmtId="43" fontId="1" fillId="0" borderId="0" xfId="1" applyFont="1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14" fontId="8" fillId="4" borderId="0" xfId="0" applyNumberFormat="1" applyFont="1" applyFill="1" applyAlignment="1">
      <alignment horizontal="right"/>
    </xf>
    <xf numFmtId="43" fontId="3" fillId="0" borderId="0" xfId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9" fillId="3" borderId="0" xfId="1" applyFont="1" applyFill="1" applyBorder="1" applyAlignment="1" applyProtection="1">
      <alignment horizontal="center" vertical="center"/>
    </xf>
    <xf numFmtId="43" fontId="9" fillId="3" borderId="0" xfId="1" applyFont="1" applyFill="1" applyBorder="1" applyAlignment="1" applyProtection="1">
      <alignment horizontal="center" vertical="center" wrapText="1"/>
    </xf>
    <xf numFmtId="43" fontId="10" fillId="3" borderId="1" xfId="1" applyFont="1" applyFill="1" applyBorder="1" applyAlignment="1" applyProtection="1">
      <alignment horizontal="center" wrapText="1"/>
    </xf>
    <xf numFmtId="43" fontId="10" fillId="3" borderId="1" xfId="1" applyFont="1" applyFill="1" applyBorder="1" applyAlignment="1" applyProtection="1">
      <alignment horizontal="center"/>
    </xf>
    <xf numFmtId="43" fontId="9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180975</xdr:rowOff>
    </xdr:from>
    <xdr:to>
      <xdr:col>0</xdr:col>
      <xdr:colOff>2009543</xdr:colOff>
      <xdr:row>5</xdr:row>
      <xdr:rowOff>104163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C66867-F8AA-ED3F-06C1-496461ED4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0975"/>
          <a:ext cx="1161818" cy="10150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4:R256"/>
  <sheetViews>
    <sheetView tabSelected="1" zoomScale="82" zoomScaleNormal="82" workbookViewId="0">
      <selection activeCell="B19" sqref="B19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39.5703125" customWidth="1"/>
    <col min="4" max="4" width="24.42578125" customWidth="1"/>
    <col min="5" max="5" width="11.140625" customWidth="1"/>
    <col min="6" max="6" width="12.7109375" customWidth="1"/>
    <col min="7" max="7" width="18" style="6" customWidth="1"/>
    <col min="8" max="8" width="18.140625" style="6" customWidth="1"/>
    <col min="9" max="9" width="16.28515625" style="6" customWidth="1"/>
    <col min="10" max="10" width="10.5703125" style="6" customWidth="1"/>
    <col min="11" max="11" width="11.140625" style="6" customWidth="1"/>
    <col min="12" max="12" width="14.5703125" style="6" customWidth="1"/>
    <col min="13" max="13" width="11" style="6" customWidth="1"/>
    <col min="14" max="14" width="11.85546875" style="6" customWidth="1"/>
    <col min="15" max="15" width="17.85546875" style="6" customWidth="1"/>
    <col min="16" max="16" width="17.140625" style="6" customWidth="1"/>
    <col min="17" max="17" width="12.85546875" style="6" bestFit="1" customWidth="1"/>
  </cols>
  <sheetData>
    <row r="4" spans="1:17" ht="21" x14ac:dyDescent="0.3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21" x14ac:dyDescent="0.3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x14ac:dyDescent="0.25">
      <c r="A6" s="56" t="s">
        <v>724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45" x14ac:dyDescent="0.25">
      <c r="A7" s="2" t="s">
        <v>273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2" t="s">
        <v>725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</row>
    <row r="8" spans="1:17" x14ac:dyDescent="0.25">
      <c r="A8" t="s">
        <v>17</v>
      </c>
      <c r="B8" s="15" t="s">
        <v>18</v>
      </c>
      <c r="C8" t="s">
        <v>745</v>
      </c>
      <c r="D8" s="14" t="s">
        <v>641</v>
      </c>
      <c r="E8" s="23">
        <v>45809</v>
      </c>
      <c r="F8" s="23">
        <v>45991</v>
      </c>
      <c r="G8" s="6">
        <v>95000</v>
      </c>
      <c r="H8" s="6">
        <v>5614.5</v>
      </c>
      <c r="I8" s="6">
        <v>10929.31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f>SUM(H8:N8)</f>
        <v>16568.809999999998</v>
      </c>
      <c r="P8" s="7">
        <v>78431.19</v>
      </c>
      <c r="Q8" s="24" t="s">
        <v>21</v>
      </c>
    </row>
    <row r="9" spans="1:17" x14ac:dyDescent="0.25">
      <c r="A9" t="s">
        <v>24</v>
      </c>
      <c r="B9" s="15" t="s">
        <v>25</v>
      </c>
      <c r="C9" t="s">
        <v>745</v>
      </c>
      <c r="D9" s="14" t="s">
        <v>641</v>
      </c>
      <c r="E9" s="5">
        <v>45717</v>
      </c>
      <c r="F9" s="5">
        <v>45900</v>
      </c>
      <c r="G9" s="6">
        <v>26000</v>
      </c>
      <c r="H9" s="6">
        <v>1536.6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f t="shared" ref="O9:O72" si="0">SUM(H9:N9)</f>
        <v>1561.6</v>
      </c>
      <c r="P9" s="7">
        <v>24438.400000000001</v>
      </c>
      <c r="Q9" s="24" t="s">
        <v>21</v>
      </c>
    </row>
    <row r="10" spans="1:17" x14ac:dyDescent="0.25">
      <c r="A10" t="s">
        <v>715</v>
      </c>
      <c r="B10" s="15" t="s">
        <v>716</v>
      </c>
      <c r="C10" t="s">
        <v>745</v>
      </c>
      <c r="D10" s="14" t="s">
        <v>641</v>
      </c>
      <c r="E10" s="5">
        <v>45778</v>
      </c>
      <c r="F10" s="5">
        <v>45961</v>
      </c>
      <c r="G10" s="6">
        <v>95000</v>
      </c>
      <c r="H10" s="6">
        <v>5614.5</v>
      </c>
      <c r="I10" s="6">
        <v>10929.31</v>
      </c>
      <c r="J10" s="6">
        <v>0</v>
      </c>
      <c r="K10" s="6">
        <v>25</v>
      </c>
      <c r="L10" s="6">
        <v>0</v>
      </c>
      <c r="M10" s="7">
        <v>0</v>
      </c>
      <c r="N10" s="7">
        <v>0</v>
      </c>
      <c r="O10" s="7">
        <f t="shared" si="0"/>
        <v>16568.809999999998</v>
      </c>
      <c r="P10" s="7">
        <v>78431.19</v>
      </c>
      <c r="Q10" s="24" t="s">
        <v>21</v>
      </c>
    </row>
    <row r="11" spans="1:17" x14ac:dyDescent="0.25">
      <c r="A11" t="s">
        <v>649</v>
      </c>
      <c r="B11" s="15" t="s">
        <v>115</v>
      </c>
      <c r="C11" t="s">
        <v>745</v>
      </c>
      <c r="D11" s="14" t="s">
        <v>641</v>
      </c>
      <c r="E11" s="23">
        <v>45717</v>
      </c>
      <c r="F11" s="23">
        <v>45900</v>
      </c>
      <c r="G11" s="6">
        <v>25000</v>
      </c>
      <c r="H11" s="6">
        <v>1477.5</v>
      </c>
      <c r="J11" s="6">
        <v>0</v>
      </c>
      <c r="K11" s="6">
        <v>25</v>
      </c>
      <c r="L11" s="6">
        <v>0</v>
      </c>
      <c r="M11" s="7">
        <v>0</v>
      </c>
      <c r="N11" s="7">
        <v>0</v>
      </c>
      <c r="O11" s="7">
        <f t="shared" si="0"/>
        <v>1502.5</v>
      </c>
      <c r="P11" s="7">
        <v>23497.5</v>
      </c>
      <c r="Q11" s="24" t="s">
        <v>21</v>
      </c>
    </row>
    <row r="12" spans="1:17" x14ac:dyDescent="0.25">
      <c r="A12" t="s">
        <v>29</v>
      </c>
      <c r="B12" s="15" t="s">
        <v>30</v>
      </c>
      <c r="C12" t="s">
        <v>745</v>
      </c>
      <c r="D12" s="14" t="s">
        <v>641</v>
      </c>
      <c r="E12" s="5">
        <v>45658</v>
      </c>
      <c r="F12" s="5">
        <v>45838</v>
      </c>
      <c r="G12" s="6">
        <v>95000</v>
      </c>
      <c r="H12" s="6">
        <v>5614.5</v>
      </c>
      <c r="I12" s="6">
        <v>10929.31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f t="shared" si="0"/>
        <v>16568.809999999998</v>
      </c>
      <c r="P12" s="7">
        <v>78431.19</v>
      </c>
      <c r="Q12" s="24" t="s">
        <v>23</v>
      </c>
    </row>
    <row r="13" spans="1:17" x14ac:dyDescent="0.25">
      <c r="A13" t="s">
        <v>31</v>
      </c>
      <c r="B13" s="15" t="s">
        <v>30</v>
      </c>
      <c r="C13" t="s">
        <v>745</v>
      </c>
      <c r="D13" s="14" t="s">
        <v>641</v>
      </c>
      <c r="E13" s="5">
        <v>45658</v>
      </c>
      <c r="F13" s="5">
        <v>45838</v>
      </c>
      <c r="G13" s="6">
        <v>95000</v>
      </c>
      <c r="H13" s="6">
        <v>5614.5</v>
      </c>
      <c r="I13" s="6">
        <v>10500.45</v>
      </c>
      <c r="J13" s="6">
        <v>1715.46</v>
      </c>
      <c r="K13" s="6">
        <v>25</v>
      </c>
      <c r="L13" s="6">
        <v>0</v>
      </c>
      <c r="M13" s="7">
        <v>0</v>
      </c>
      <c r="N13" s="7">
        <v>0</v>
      </c>
      <c r="O13" s="7">
        <f t="shared" si="0"/>
        <v>17855.41</v>
      </c>
      <c r="P13" s="7">
        <v>77144.59</v>
      </c>
      <c r="Q13" s="24" t="s">
        <v>23</v>
      </c>
    </row>
    <row r="14" spans="1:17" x14ac:dyDescent="0.25">
      <c r="A14" t="s">
        <v>33</v>
      </c>
      <c r="B14" s="15" t="s">
        <v>34</v>
      </c>
      <c r="C14" t="s">
        <v>745</v>
      </c>
      <c r="D14" s="14" t="s">
        <v>641</v>
      </c>
      <c r="E14" s="21">
        <v>45689</v>
      </c>
      <c r="F14" s="21">
        <v>45869</v>
      </c>
      <c r="G14" s="6">
        <v>26000</v>
      </c>
      <c r="H14" s="6">
        <v>1536.6</v>
      </c>
      <c r="J14" s="6">
        <v>0</v>
      </c>
      <c r="K14" s="6">
        <v>25</v>
      </c>
      <c r="L14" s="6">
        <v>0</v>
      </c>
      <c r="M14" s="7">
        <v>0</v>
      </c>
      <c r="N14" s="7">
        <v>0</v>
      </c>
      <c r="O14" s="7">
        <f t="shared" si="0"/>
        <v>1561.6</v>
      </c>
      <c r="P14" s="7">
        <v>24438.400000000001</v>
      </c>
      <c r="Q14" s="24" t="s">
        <v>21</v>
      </c>
    </row>
    <row r="15" spans="1:17" x14ac:dyDescent="0.25">
      <c r="A15" t="s">
        <v>35</v>
      </c>
      <c r="B15" s="15" t="s">
        <v>25</v>
      </c>
      <c r="C15" t="s">
        <v>745</v>
      </c>
      <c r="D15" s="14" t="s">
        <v>641</v>
      </c>
      <c r="E15" s="5">
        <v>45717</v>
      </c>
      <c r="F15" s="5">
        <v>45900</v>
      </c>
      <c r="G15" s="6">
        <v>26000</v>
      </c>
      <c r="H15" s="6">
        <v>1536.6</v>
      </c>
      <c r="J15" s="6">
        <v>0</v>
      </c>
      <c r="K15" s="6">
        <v>25</v>
      </c>
      <c r="L15" s="6">
        <v>0</v>
      </c>
      <c r="M15" s="7">
        <v>0</v>
      </c>
      <c r="N15" s="7">
        <v>0</v>
      </c>
      <c r="O15" s="7">
        <f t="shared" si="0"/>
        <v>1561.6</v>
      </c>
      <c r="P15" s="7">
        <v>24438.400000000001</v>
      </c>
      <c r="Q15" s="24" t="s">
        <v>21</v>
      </c>
    </row>
    <row r="16" spans="1:17" x14ac:dyDescent="0.25">
      <c r="A16" t="s">
        <v>36</v>
      </c>
      <c r="B16" s="15" t="s">
        <v>30</v>
      </c>
      <c r="C16" t="s">
        <v>745</v>
      </c>
      <c r="D16" s="14" t="s">
        <v>641</v>
      </c>
      <c r="E16" s="5">
        <v>45658</v>
      </c>
      <c r="F16" s="5">
        <v>45838</v>
      </c>
      <c r="G16" s="6">
        <v>95000</v>
      </c>
      <c r="H16" s="6">
        <v>5614.5</v>
      </c>
      <c r="I16" s="6">
        <v>10929.31</v>
      </c>
      <c r="J16" s="6">
        <v>0</v>
      </c>
      <c r="K16" s="6">
        <v>25</v>
      </c>
      <c r="L16" s="6">
        <v>0</v>
      </c>
      <c r="M16" s="7">
        <v>0</v>
      </c>
      <c r="N16" s="7">
        <v>0</v>
      </c>
      <c r="O16" s="7">
        <f t="shared" si="0"/>
        <v>16568.809999999998</v>
      </c>
      <c r="P16" s="7">
        <v>78431.19</v>
      </c>
      <c r="Q16" s="24" t="s">
        <v>21</v>
      </c>
    </row>
    <row r="17" spans="1:18" x14ac:dyDescent="0.25">
      <c r="A17" t="s">
        <v>37</v>
      </c>
      <c r="B17" s="15" t="s">
        <v>18</v>
      </c>
      <c r="C17" t="s">
        <v>745</v>
      </c>
      <c r="D17" s="14" t="s">
        <v>641</v>
      </c>
      <c r="E17" s="5">
        <v>45658</v>
      </c>
      <c r="F17" s="5">
        <v>45838</v>
      </c>
      <c r="G17" s="6">
        <v>140000</v>
      </c>
      <c r="H17" s="6">
        <v>8274</v>
      </c>
      <c r="I17" s="6">
        <v>21514.44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f t="shared" si="0"/>
        <v>29813.439999999999</v>
      </c>
      <c r="P17" s="7">
        <v>110186.56</v>
      </c>
      <c r="Q17" s="24" t="s">
        <v>21</v>
      </c>
    </row>
    <row r="18" spans="1:18" x14ac:dyDescent="0.25">
      <c r="A18" t="s">
        <v>38</v>
      </c>
      <c r="B18" s="15" t="s">
        <v>30</v>
      </c>
      <c r="C18" t="s">
        <v>745</v>
      </c>
      <c r="D18" s="14" t="s">
        <v>641</v>
      </c>
      <c r="E18" s="5">
        <v>45658</v>
      </c>
      <c r="F18" s="5">
        <v>45838</v>
      </c>
      <c r="G18" s="6">
        <v>95000</v>
      </c>
      <c r="H18" s="6">
        <v>5614.5</v>
      </c>
      <c r="I18" s="6">
        <v>10500.45</v>
      </c>
      <c r="J18" s="6">
        <v>2353.11</v>
      </c>
      <c r="K18" s="6">
        <v>25</v>
      </c>
      <c r="L18" s="6">
        <v>0</v>
      </c>
      <c r="M18" s="7">
        <v>0</v>
      </c>
      <c r="N18" s="7">
        <v>0</v>
      </c>
      <c r="O18" s="7">
        <f t="shared" si="0"/>
        <v>18493.060000000001</v>
      </c>
      <c r="P18" s="7">
        <v>76506.94</v>
      </c>
      <c r="Q18" s="24" t="s">
        <v>23</v>
      </c>
    </row>
    <row r="19" spans="1:18" x14ac:dyDescent="0.25">
      <c r="A19" t="s">
        <v>653</v>
      </c>
      <c r="B19" s="15" t="s">
        <v>115</v>
      </c>
      <c r="C19" t="s">
        <v>745</v>
      </c>
      <c r="D19" s="14" t="s">
        <v>641</v>
      </c>
      <c r="E19" s="23">
        <v>45717</v>
      </c>
      <c r="F19" s="23">
        <v>45900</v>
      </c>
      <c r="G19" s="6">
        <v>25000</v>
      </c>
      <c r="H19" s="6">
        <v>1477.5</v>
      </c>
      <c r="J19" s="6">
        <v>0</v>
      </c>
      <c r="K19" s="6">
        <v>25</v>
      </c>
      <c r="L19" s="6">
        <v>0</v>
      </c>
      <c r="M19" s="7">
        <v>0</v>
      </c>
      <c r="N19" s="7">
        <v>0</v>
      </c>
      <c r="O19" s="7">
        <f t="shared" si="0"/>
        <v>1502.5</v>
      </c>
      <c r="P19" s="7">
        <v>23497.5</v>
      </c>
      <c r="Q19" s="24" t="s">
        <v>21</v>
      </c>
      <c r="R19" t="s">
        <v>633</v>
      </c>
    </row>
    <row r="20" spans="1:18" x14ac:dyDescent="0.25">
      <c r="A20" t="s">
        <v>614</v>
      </c>
      <c r="B20" s="15" t="s">
        <v>48</v>
      </c>
      <c r="C20" t="s">
        <v>745</v>
      </c>
      <c r="D20" s="14" t="s">
        <v>641</v>
      </c>
      <c r="E20" s="23">
        <v>45689</v>
      </c>
      <c r="F20" s="23">
        <v>45869</v>
      </c>
      <c r="G20" s="6">
        <v>25000</v>
      </c>
      <c r="H20" s="6">
        <v>1477.5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f t="shared" si="0"/>
        <v>1502.5</v>
      </c>
      <c r="P20" s="7">
        <v>23497.5</v>
      </c>
      <c r="Q20" s="24" t="s">
        <v>21</v>
      </c>
    </row>
    <row r="21" spans="1:18" x14ac:dyDescent="0.25">
      <c r="A21" t="s">
        <v>39</v>
      </c>
      <c r="B21" s="15" t="s">
        <v>30</v>
      </c>
      <c r="C21" t="s">
        <v>745</v>
      </c>
      <c r="D21" s="14" t="s">
        <v>641</v>
      </c>
      <c r="E21" s="5">
        <v>45658</v>
      </c>
      <c r="F21" s="5">
        <v>45838</v>
      </c>
      <c r="G21" s="6">
        <v>95000</v>
      </c>
      <c r="H21" s="6">
        <v>5614.5</v>
      </c>
      <c r="I21" s="6">
        <v>10929.31</v>
      </c>
      <c r="J21" s="6">
        <v>0</v>
      </c>
      <c r="K21" s="6">
        <v>25</v>
      </c>
      <c r="L21" s="6">
        <v>0</v>
      </c>
      <c r="M21" s="7">
        <v>0</v>
      </c>
      <c r="N21" s="7">
        <v>0</v>
      </c>
      <c r="O21" s="7">
        <f t="shared" si="0"/>
        <v>16568.809999999998</v>
      </c>
      <c r="P21" s="7">
        <v>78431.19</v>
      </c>
      <c r="Q21" s="24" t="s">
        <v>21</v>
      </c>
    </row>
    <row r="22" spans="1:18" x14ac:dyDescent="0.25">
      <c r="A22" t="s">
        <v>718</v>
      </c>
      <c r="B22" s="15" t="s">
        <v>25</v>
      </c>
      <c r="C22" t="s">
        <v>745</v>
      </c>
      <c r="D22" s="14" t="s">
        <v>641</v>
      </c>
      <c r="E22" s="5">
        <v>45778</v>
      </c>
      <c r="F22" s="5">
        <v>45961</v>
      </c>
      <c r="G22" s="6">
        <v>26000</v>
      </c>
      <c r="H22" s="6">
        <v>1536.6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f t="shared" si="0"/>
        <v>1561.6</v>
      </c>
      <c r="P22" s="7">
        <v>24438.400000000001</v>
      </c>
      <c r="Q22" s="24" t="s">
        <v>21</v>
      </c>
    </row>
    <row r="23" spans="1:18" x14ac:dyDescent="0.25">
      <c r="A23" t="s">
        <v>40</v>
      </c>
      <c r="B23" s="15" t="s">
        <v>18</v>
      </c>
      <c r="C23" t="s">
        <v>745</v>
      </c>
      <c r="D23" s="14" t="s">
        <v>641</v>
      </c>
      <c r="E23" s="23">
        <v>45809</v>
      </c>
      <c r="F23" s="23">
        <v>45991</v>
      </c>
      <c r="G23" s="6">
        <v>95000</v>
      </c>
      <c r="H23" s="6">
        <v>5614.5</v>
      </c>
      <c r="I23" s="6">
        <v>10929.31</v>
      </c>
      <c r="J23" s="6">
        <v>0</v>
      </c>
      <c r="K23" s="6">
        <v>25</v>
      </c>
      <c r="L23" s="6">
        <v>0</v>
      </c>
      <c r="M23" s="7">
        <v>0</v>
      </c>
      <c r="N23" s="7">
        <v>0</v>
      </c>
      <c r="O23" s="7">
        <f t="shared" si="0"/>
        <v>16568.809999999998</v>
      </c>
      <c r="P23" s="7">
        <v>78431.19</v>
      </c>
      <c r="Q23" s="24" t="s">
        <v>21</v>
      </c>
    </row>
    <row r="24" spans="1:18" x14ac:dyDescent="0.25">
      <c r="A24" t="s">
        <v>41</v>
      </c>
      <c r="B24" s="15" t="s">
        <v>42</v>
      </c>
      <c r="C24" t="s">
        <v>745</v>
      </c>
      <c r="D24" s="14" t="s">
        <v>641</v>
      </c>
      <c r="E24" s="21">
        <v>45689</v>
      </c>
      <c r="F24" s="21">
        <v>45869</v>
      </c>
      <c r="G24" s="6">
        <v>165000</v>
      </c>
      <c r="H24" s="6">
        <v>9751.5</v>
      </c>
      <c r="I24" s="6">
        <v>26537.33</v>
      </c>
      <c r="J24" s="6">
        <v>3430.92</v>
      </c>
      <c r="K24" s="6">
        <v>25</v>
      </c>
      <c r="L24" s="6">
        <v>0</v>
      </c>
      <c r="M24" s="7">
        <v>0</v>
      </c>
      <c r="N24" s="7">
        <v>0</v>
      </c>
      <c r="O24" s="7">
        <f t="shared" si="0"/>
        <v>39744.75</v>
      </c>
      <c r="P24" s="7">
        <v>125255.25</v>
      </c>
      <c r="Q24" s="24" t="s">
        <v>21</v>
      </c>
    </row>
    <row r="25" spans="1:18" x14ac:dyDescent="0.25">
      <c r="A25" t="s">
        <v>44</v>
      </c>
      <c r="B25" s="15" t="s">
        <v>30</v>
      </c>
      <c r="C25" t="s">
        <v>745</v>
      </c>
      <c r="D25" s="14" t="s">
        <v>641</v>
      </c>
      <c r="E25" s="5">
        <v>45658</v>
      </c>
      <c r="F25" s="5">
        <v>45838</v>
      </c>
      <c r="G25" s="6">
        <v>95000</v>
      </c>
      <c r="H25" s="6">
        <v>5614.5</v>
      </c>
      <c r="I25" s="6">
        <v>10929.31</v>
      </c>
      <c r="J25" s="6">
        <v>0</v>
      </c>
      <c r="K25" s="6">
        <v>25</v>
      </c>
      <c r="L25" s="6">
        <v>0</v>
      </c>
      <c r="M25" s="7">
        <v>0</v>
      </c>
      <c r="N25" s="7">
        <v>0</v>
      </c>
      <c r="O25" s="7">
        <f t="shared" si="0"/>
        <v>16568.809999999998</v>
      </c>
      <c r="P25" s="7">
        <v>78431.19</v>
      </c>
      <c r="Q25" s="24" t="s">
        <v>21</v>
      </c>
    </row>
    <row r="26" spans="1:18" x14ac:dyDescent="0.25">
      <c r="A26" t="s">
        <v>45</v>
      </c>
      <c r="B26" s="15" t="s">
        <v>30</v>
      </c>
      <c r="C26" t="s">
        <v>745</v>
      </c>
      <c r="D26" s="14" t="s">
        <v>641</v>
      </c>
      <c r="E26" s="5">
        <v>45658</v>
      </c>
      <c r="F26" s="5">
        <v>45838</v>
      </c>
      <c r="G26" s="6">
        <v>95000</v>
      </c>
      <c r="H26" s="6">
        <v>5614.5</v>
      </c>
      <c r="I26" s="6">
        <v>10929.31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f t="shared" si="0"/>
        <v>16568.809999999998</v>
      </c>
      <c r="P26" s="7">
        <v>78431.19</v>
      </c>
      <c r="Q26" s="24" t="s">
        <v>21</v>
      </c>
    </row>
    <row r="27" spans="1:18" x14ac:dyDescent="0.25">
      <c r="A27" t="s">
        <v>678</v>
      </c>
      <c r="B27" s="15" t="s">
        <v>693</v>
      </c>
      <c r="C27" t="s">
        <v>745</v>
      </c>
      <c r="D27" s="14" t="s">
        <v>641</v>
      </c>
      <c r="E27" s="5">
        <v>45748</v>
      </c>
      <c r="F27" s="5">
        <v>45930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f t="shared" si="0"/>
        <v>32756.69</v>
      </c>
      <c r="P27" s="7">
        <v>117243.31</v>
      </c>
      <c r="Q27" s="24" t="s">
        <v>21</v>
      </c>
    </row>
    <row r="28" spans="1:18" x14ac:dyDescent="0.25">
      <c r="A28" t="s">
        <v>46</v>
      </c>
      <c r="B28" s="15" t="s">
        <v>18</v>
      </c>
      <c r="C28" t="s">
        <v>745</v>
      </c>
      <c r="D28" s="14" t="s">
        <v>641</v>
      </c>
      <c r="E28" s="22">
        <v>45748</v>
      </c>
      <c r="F28" s="22">
        <v>45930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f t="shared" si="0"/>
        <v>16568.809999999998</v>
      </c>
      <c r="P28" s="7">
        <v>78431.19</v>
      </c>
      <c r="Q28" s="24" t="s">
        <v>21</v>
      </c>
    </row>
    <row r="29" spans="1:18" x14ac:dyDescent="0.25">
      <c r="A29" t="s">
        <v>47</v>
      </c>
      <c r="B29" s="15" t="s">
        <v>48</v>
      </c>
      <c r="C29" t="s">
        <v>745</v>
      </c>
      <c r="D29" s="14" t="s">
        <v>641</v>
      </c>
      <c r="E29" s="23">
        <v>45809</v>
      </c>
      <c r="F29" s="23">
        <v>45991</v>
      </c>
      <c r="G29" s="6">
        <v>20000</v>
      </c>
      <c r="H29" s="6">
        <v>1182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f t="shared" si="0"/>
        <v>1207</v>
      </c>
      <c r="P29" s="7">
        <v>18793</v>
      </c>
      <c r="Q29" s="24" t="s">
        <v>21</v>
      </c>
    </row>
    <row r="30" spans="1:18" x14ac:dyDescent="0.25">
      <c r="A30" t="s">
        <v>49</v>
      </c>
      <c r="B30" s="15" t="s">
        <v>30</v>
      </c>
      <c r="C30" t="s">
        <v>745</v>
      </c>
      <c r="D30" s="14" t="s">
        <v>641</v>
      </c>
      <c r="E30" s="5">
        <v>45658</v>
      </c>
      <c r="F30" s="5">
        <v>45838</v>
      </c>
      <c r="G30" s="6">
        <v>95000</v>
      </c>
      <c r="H30" s="6">
        <v>5614.5</v>
      </c>
      <c r="I30" s="6">
        <v>10929.31</v>
      </c>
      <c r="J30" s="6">
        <v>0</v>
      </c>
      <c r="K30" s="6">
        <v>25</v>
      </c>
      <c r="L30" s="6">
        <v>0</v>
      </c>
      <c r="M30" s="7">
        <v>0</v>
      </c>
      <c r="N30" s="7">
        <v>0</v>
      </c>
      <c r="O30" s="7">
        <f t="shared" si="0"/>
        <v>16568.809999999998</v>
      </c>
      <c r="P30" s="7">
        <v>78431.19</v>
      </c>
      <c r="Q30" s="24" t="s">
        <v>21</v>
      </c>
    </row>
    <row r="31" spans="1:18" x14ac:dyDescent="0.25">
      <c r="A31" t="s">
        <v>616</v>
      </c>
      <c r="B31" s="15" t="s">
        <v>34</v>
      </c>
      <c r="C31" t="s">
        <v>745</v>
      </c>
      <c r="D31" s="14" t="s">
        <v>641</v>
      </c>
      <c r="E31" s="23">
        <v>45689</v>
      </c>
      <c r="F31" s="23">
        <v>45869</v>
      </c>
      <c r="G31" s="6">
        <v>25000</v>
      </c>
      <c r="H31" s="6">
        <v>1477.5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f t="shared" si="0"/>
        <v>1502.5</v>
      </c>
      <c r="P31" s="7">
        <v>23497.5</v>
      </c>
      <c r="Q31" s="24" t="s">
        <v>21</v>
      </c>
    </row>
    <row r="32" spans="1:18" x14ac:dyDescent="0.25">
      <c r="A32" t="s">
        <v>50</v>
      </c>
      <c r="B32" s="15" t="s">
        <v>30</v>
      </c>
      <c r="C32" t="s">
        <v>745</v>
      </c>
      <c r="D32" s="14" t="s">
        <v>641</v>
      </c>
      <c r="E32" s="5">
        <v>45658</v>
      </c>
      <c r="F32" s="5">
        <v>45838</v>
      </c>
      <c r="G32" s="6">
        <v>95000</v>
      </c>
      <c r="H32" s="6">
        <v>5614.5</v>
      </c>
      <c r="I32" s="6">
        <v>10929.31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f t="shared" si="0"/>
        <v>16568.809999999998</v>
      </c>
      <c r="P32" s="7">
        <v>78431.19</v>
      </c>
      <c r="Q32" s="24" t="s">
        <v>21</v>
      </c>
    </row>
    <row r="33" spans="1:17" x14ac:dyDescent="0.25">
      <c r="A33" t="s">
        <v>51</v>
      </c>
      <c r="B33" s="15" t="s">
        <v>30</v>
      </c>
      <c r="C33" t="s">
        <v>745</v>
      </c>
      <c r="D33" s="14" t="s">
        <v>641</v>
      </c>
      <c r="E33" s="5">
        <v>45658</v>
      </c>
      <c r="F33" s="5">
        <v>45838</v>
      </c>
      <c r="G33" s="6">
        <v>95000</v>
      </c>
      <c r="H33" s="6">
        <v>5614.5</v>
      </c>
      <c r="I33" s="6">
        <v>10929.31</v>
      </c>
      <c r="J33" s="6">
        <v>749.32</v>
      </c>
      <c r="K33" s="6">
        <v>25</v>
      </c>
      <c r="L33" s="6">
        <v>0</v>
      </c>
      <c r="M33" s="7">
        <v>0</v>
      </c>
      <c r="N33" s="7">
        <v>0</v>
      </c>
      <c r="O33" s="7">
        <f t="shared" si="0"/>
        <v>17318.129999999997</v>
      </c>
      <c r="P33" s="7">
        <v>77681.87</v>
      </c>
      <c r="Q33" s="24" t="s">
        <v>23</v>
      </c>
    </row>
    <row r="34" spans="1:17" x14ac:dyDescent="0.25">
      <c r="A34" t="s">
        <v>53</v>
      </c>
      <c r="B34" s="15" t="s">
        <v>30</v>
      </c>
      <c r="C34" t="s">
        <v>745</v>
      </c>
      <c r="D34" s="14" t="s">
        <v>641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0</v>
      </c>
      <c r="K34" s="6">
        <v>25</v>
      </c>
      <c r="L34" s="6">
        <v>0</v>
      </c>
      <c r="M34" s="7">
        <v>0</v>
      </c>
      <c r="N34" s="7">
        <v>0</v>
      </c>
      <c r="O34" s="7">
        <f t="shared" si="0"/>
        <v>16568.809999999998</v>
      </c>
      <c r="P34" s="7">
        <v>78431.19</v>
      </c>
      <c r="Q34" s="24" t="s">
        <v>23</v>
      </c>
    </row>
    <row r="35" spans="1:17" x14ac:dyDescent="0.25">
      <c r="A35" t="s">
        <v>55</v>
      </c>
      <c r="B35" s="15" t="s">
        <v>56</v>
      </c>
      <c r="C35" t="s">
        <v>745</v>
      </c>
      <c r="D35" s="14" t="s">
        <v>641</v>
      </c>
      <c r="E35" s="5">
        <v>45658</v>
      </c>
      <c r="F35" s="5">
        <v>45838</v>
      </c>
      <c r="G35" s="6">
        <v>80000</v>
      </c>
      <c r="H35" s="6">
        <v>4728</v>
      </c>
      <c r="I35" s="6">
        <v>7400.94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f t="shared" si="0"/>
        <v>12153.939999999999</v>
      </c>
      <c r="P35" s="7">
        <v>67846.06</v>
      </c>
      <c r="Q35" s="24" t="s">
        <v>21</v>
      </c>
    </row>
    <row r="36" spans="1:17" x14ac:dyDescent="0.25">
      <c r="A36" t="s">
        <v>57</v>
      </c>
      <c r="B36" s="15" t="s">
        <v>34</v>
      </c>
      <c r="C36" t="s">
        <v>745</v>
      </c>
      <c r="D36" s="14" t="s">
        <v>641</v>
      </c>
      <c r="E36" s="5">
        <v>45717</v>
      </c>
      <c r="F36" s="5">
        <v>45900</v>
      </c>
      <c r="G36" s="6">
        <v>25000</v>
      </c>
      <c r="H36" s="6">
        <v>1477.5</v>
      </c>
      <c r="J36" s="6">
        <v>0</v>
      </c>
      <c r="K36" s="6">
        <v>25</v>
      </c>
      <c r="L36" s="6">
        <v>0</v>
      </c>
      <c r="M36" s="7">
        <v>0</v>
      </c>
      <c r="N36" s="7">
        <v>0</v>
      </c>
      <c r="O36" s="7">
        <f t="shared" si="0"/>
        <v>1502.5</v>
      </c>
      <c r="P36" s="7">
        <v>23497.5</v>
      </c>
      <c r="Q36" s="24" t="s">
        <v>21</v>
      </c>
    </row>
    <row r="37" spans="1:17" x14ac:dyDescent="0.25">
      <c r="A37" t="s">
        <v>59</v>
      </c>
      <c r="B37" s="15" t="s">
        <v>30</v>
      </c>
      <c r="C37" t="s">
        <v>745</v>
      </c>
      <c r="D37" s="14" t="s">
        <v>641</v>
      </c>
      <c r="E37" s="5">
        <v>45658</v>
      </c>
      <c r="F37" s="5">
        <v>45838</v>
      </c>
      <c r="G37" s="6">
        <v>95000</v>
      </c>
      <c r="H37" s="6">
        <v>5614.5</v>
      </c>
      <c r="I37" s="6">
        <v>10929.31</v>
      </c>
      <c r="J37" s="6">
        <v>0</v>
      </c>
      <c r="K37" s="6">
        <v>25</v>
      </c>
      <c r="L37" s="6">
        <v>0</v>
      </c>
      <c r="M37" s="7">
        <v>0</v>
      </c>
      <c r="N37" s="7">
        <v>0</v>
      </c>
      <c r="O37" s="7">
        <f t="shared" si="0"/>
        <v>16568.809999999998</v>
      </c>
      <c r="P37" s="7">
        <v>78431.19</v>
      </c>
      <c r="Q37" s="24" t="s">
        <v>21</v>
      </c>
    </row>
    <row r="38" spans="1:17" x14ac:dyDescent="0.25">
      <c r="A38" t="s">
        <v>60</v>
      </c>
      <c r="B38" s="15" t="s">
        <v>34</v>
      </c>
      <c r="C38" t="s">
        <v>745</v>
      </c>
      <c r="D38" s="14" t="s">
        <v>641</v>
      </c>
      <c r="E38" s="5">
        <v>45717</v>
      </c>
      <c r="F38" s="5">
        <v>45900</v>
      </c>
      <c r="G38" s="6">
        <v>20000</v>
      </c>
      <c r="H38" s="6">
        <v>1182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f t="shared" si="0"/>
        <v>1207</v>
      </c>
      <c r="P38" s="7">
        <v>18793</v>
      </c>
      <c r="Q38" s="24" t="s">
        <v>21</v>
      </c>
    </row>
    <row r="39" spans="1:17" x14ac:dyDescent="0.25">
      <c r="A39" t="s">
        <v>61</v>
      </c>
      <c r="B39" s="15" t="s">
        <v>30</v>
      </c>
      <c r="C39" t="s">
        <v>745</v>
      </c>
      <c r="D39" s="14" t="s">
        <v>641</v>
      </c>
      <c r="E39" s="5">
        <v>45658</v>
      </c>
      <c r="F39" s="5">
        <v>45838</v>
      </c>
      <c r="G39" s="6">
        <v>95000</v>
      </c>
      <c r="H39" s="6">
        <v>5614.5</v>
      </c>
      <c r="I39" s="6">
        <v>10929.31</v>
      </c>
      <c r="J39" s="6">
        <v>100</v>
      </c>
      <c r="K39" s="6">
        <v>25</v>
      </c>
      <c r="L39" s="6">
        <v>0</v>
      </c>
      <c r="M39" s="7">
        <v>0</v>
      </c>
      <c r="N39" s="7">
        <v>0</v>
      </c>
      <c r="O39" s="7">
        <f t="shared" si="0"/>
        <v>16668.809999999998</v>
      </c>
      <c r="P39" s="7">
        <v>78331.19</v>
      </c>
      <c r="Q39" s="24" t="s">
        <v>21</v>
      </c>
    </row>
    <row r="40" spans="1:17" x14ac:dyDescent="0.25">
      <c r="A40" t="s">
        <v>62</v>
      </c>
      <c r="B40" s="15" t="s">
        <v>34</v>
      </c>
      <c r="C40" t="s">
        <v>745</v>
      </c>
      <c r="D40" s="14" t="s">
        <v>641</v>
      </c>
      <c r="E40" s="5">
        <v>45717</v>
      </c>
      <c r="F40" s="5">
        <v>45900</v>
      </c>
      <c r="G40" s="6">
        <v>26000</v>
      </c>
      <c r="H40" s="6">
        <v>1536.6</v>
      </c>
      <c r="J40" s="6">
        <v>0</v>
      </c>
      <c r="K40" s="6">
        <v>25</v>
      </c>
      <c r="L40" s="6">
        <v>0</v>
      </c>
      <c r="M40" s="7">
        <v>0</v>
      </c>
      <c r="N40" s="7">
        <v>0</v>
      </c>
      <c r="O40" s="7">
        <f t="shared" si="0"/>
        <v>1561.6</v>
      </c>
      <c r="P40" s="7">
        <v>24438.400000000001</v>
      </c>
      <c r="Q40" s="24" t="s">
        <v>21</v>
      </c>
    </row>
    <row r="41" spans="1:17" x14ac:dyDescent="0.25">
      <c r="A41" t="s">
        <v>63</v>
      </c>
      <c r="B41" s="15" t="s">
        <v>30</v>
      </c>
      <c r="C41" t="s">
        <v>745</v>
      </c>
      <c r="D41" s="14" t="s">
        <v>641</v>
      </c>
      <c r="E41" s="5">
        <v>45658</v>
      </c>
      <c r="F41" s="5">
        <v>45838</v>
      </c>
      <c r="G41" s="6">
        <v>95000</v>
      </c>
      <c r="H41" s="6">
        <v>5614.5</v>
      </c>
      <c r="I41" s="6">
        <v>10929.31</v>
      </c>
      <c r="J41" s="6">
        <v>0</v>
      </c>
      <c r="K41" s="6">
        <v>25</v>
      </c>
      <c r="L41" s="6">
        <v>0</v>
      </c>
      <c r="M41" s="7">
        <v>0</v>
      </c>
      <c r="N41" s="7">
        <v>0</v>
      </c>
      <c r="O41" s="7">
        <f t="shared" si="0"/>
        <v>16568.809999999998</v>
      </c>
      <c r="P41" s="7">
        <v>78431.19</v>
      </c>
      <c r="Q41" s="24" t="s">
        <v>23</v>
      </c>
    </row>
    <row r="42" spans="1:17" x14ac:dyDescent="0.25">
      <c r="A42" t="s">
        <v>64</v>
      </c>
      <c r="B42" s="15" t="s">
        <v>30</v>
      </c>
      <c r="C42" t="s">
        <v>745</v>
      </c>
      <c r="D42" s="14" t="s">
        <v>641</v>
      </c>
      <c r="E42" s="5">
        <v>45658</v>
      </c>
      <c r="F42" s="5">
        <v>45838</v>
      </c>
      <c r="G42" s="6">
        <v>95000</v>
      </c>
      <c r="H42" s="6">
        <v>5614.5</v>
      </c>
      <c r="I42" s="6">
        <v>10929.31</v>
      </c>
      <c r="J42" s="6">
        <v>2997.28</v>
      </c>
      <c r="K42" s="6">
        <v>25</v>
      </c>
      <c r="L42" s="6">
        <v>0</v>
      </c>
      <c r="M42" s="7">
        <v>0</v>
      </c>
      <c r="N42" s="7">
        <v>0</v>
      </c>
      <c r="O42" s="7">
        <f t="shared" si="0"/>
        <v>19566.089999999997</v>
      </c>
      <c r="P42" s="7">
        <v>75433.91</v>
      </c>
      <c r="Q42" s="24" t="s">
        <v>21</v>
      </c>
    </row>
    <row r="43" spans="1:17" x14ac:dyDescent="0.25">
      <c r="A43" t="s">
        <v>66</v>
      </c>
      <c r="B43" s="15" t="s">
        <v>67</v>
      </c>
      <c r="C43" t="s">
        <v>745</v>
      </c>
      <c r="D43" s="14" t="s">
        <v>641</v>
      </c>
      <c r="E43" s="23">
        <v>45809</v>
      </c>
      <c r="F43" s="23">
        <v>45991</v>
      </c>
      <c r="G43" s="6">
        <v>20000</v>
      </c>
      <c r="H43" s="6">
        <v>1182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f t="shared" si="0"/>
        <v>1207</v>
      </c>
      <c r="P43" s="7">
        <v>18793</v>
      </c>
      <c r="Q43" s="24" t="s">
        <v>21</v>
      </c>
    </row>
    <row r="44" spans="1:17" x14ac:dyDescent="0.25">
      <c r="A44" t="s">
        <v>68</v>
      </c>
      <c r="B44" s="15" t="s">
        <v>34</v>
      </c>
      <c r="C44" t="s">
        <v>745</v>
      </c>
      <c r="D44" s="14" t="s">
        <v>641</v>
      </c>
      <c r="E44" s="5">
        <v>45717</v>
      </c>
      <c r="F44" s="5">
        <v>45900</v>
      </c>
      <c r="G44" s="6">
        <v>25000</v>
      </c>
      <c r="H44" s="6">
        <v>1477.5</v>
      </c>
      <c r="J44" s="6">
        <v>0</v>
      </c>
      <c r="K44" s="6">
        <v>25</v>
      </c>
      <c r="L44" s="6">
        <v>0</v>
      </c>
      <c r="M44" s="7">
        <v>0</v>
      </c>
      <c r="N44" s="7">
        <v>0</v>
      </c>
      <c r="O44" s="7">
        <f t="shared" si="0"/>
        <v>1502.5</v>
      </c>
      <c r="P44" s="7">
        <v>23497.5</v>
      </c>
      <c r="Q44" s="24" t="s">
        <v>21</v>
      </c>
    </row>
    <row r="45" spans="1:17" x14ac:dyDescent="0.25">
      <c r="A45" t="s">
        <v>659</v>
      </c>
      <c r="B45" s="15" t="s">
        <v>25</v>
      </c>
      <c r="C45" t="s">
        <v>745</v>
      </c>
      <c r="D45" s="14" t="s">
        <v>641</v>
      </c>
      <c r="E45" s="23">
        <v>45717</v>
      </c>
      <c r="F45" s="23">
        <v>45900</v>
      </c>
      <c r="G45" s="6">
        <v>25000</v>
      </c>
      <c r="H45" s="6">
        <v>1477.5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f t="shared" si="0"/>
        <v>1502.5</v>
      </c>
      <c r="P45" s="7">
        <v>23497.5</v>
      </c>
      <c r="Q45" s="24" t="s">
        <v>21</v>
      </c>
    </row>
    <row r="46" spans="1:17" x14ac:dyDescent="0.25">
      <c r="A46" t="s">
        <v>680</v>
      </c>
      <c r="B46" s="15" t="s">
        <v>48</v>
      </c>
      <c r="C46" t="s">
        <v>745</v>
      </c>
      <c r="D46" s="14" t="s">
        <v>641</v>
      </c>
      <c r="E46" s="5">
        <v>45748</v>
      </c>
      <c r="F46" s="5">
        <v>45930</v>
      </c>
      <c r="G46" s="6">
        <v>25000</v>
      </c>
      <c r="H46" s="6">
        <v>1477.5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f t="shared" si="0"/>
        <v>1502.5</v>
      </c>
      <c r="P46" s="7">
        <v>23497.5</v>
      </c>
      <c r="Q46" s="24" t="s">
        <v>21</v>
      </c>
    </row>
    <row r="47" spans="1:17" x14ac:dyDescent="0.25">
      <c r="A47" t="s">
        <v>69</v>
      </c>
      <c r="B47" s="15" t="s">
        <v>30</v>
      </c>
      <c r="C47" t="s">
        <v>745</v>
      </c>
      <c r="D47" s="14" t="s">
        <v>641</v>
      </c>
      <c r="E47" s="5">
        <v>45658</v>
      </c>
      <c r="F47" s="5">
        <v>45838</v>
      </c>
      <c r="G47" s="6">
        <v>95000</v>
      </c>
      <c r="H47" s="6">
        <v>5614.5</v>
      </c>
      <c r="I47" s="6">
        <v>10929.31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f t="shared" si="0"/>
        <v>16568.809999999998</v>
      </c>
      <c r="P47" s="7">
        <v>78431.19</v>
      </c>
      <c r="Q47" s="24" t="s">
        <v>21</v>
      </c>
    </row>
    <row r="48" spans="1:17" x14ac:dyDescent="0.25">
      <c r="A48" t="s">
        <v>70</v>
      </c>
      <c r="B48" s="15" t="s">
        <v>25</v>
      </c>
      <c r="C48" t="s">
        <v>745</v>
      </c>
      <c r="D48" s="14" t="s">
        <v>641</v>
      </c>
      <c r="E48" s="5">
        <v>45717</v>
      </c>
      <c r="F48" s="5">
        <v>45900</v>
      </c>
      <c r="G48" s="6">
        <v>25000</v>
      </c>
      <c r="H48" s="6">
        <v>1477.5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f t="shared" si="0"/>
        <v>1502.5</v>
      </c>
      <c r="P48" s="7">
        <v>23497.5</v>
      </c>
      <c r="Q48" s="24" t="s">
        <v>21</v>
      </c>
    </row>
    <row r="49" spans="1:17" x14ac:dyDescent="0.25">
      <c r="A49" t="s">
        <v>71</v>
      </c>
      <c r="B49" s="15" t="s">
        <v>30</v>
      </c>
      <c r="C49" t="s">
        <v>745</v>
      </c>
      <c r="D49" s="14" t="s">
        <v>641</v>
      </c>
      <c r="E49" s="5">
        <v>45658</v>
      </c>
      <c r="F49" s="5">
        <v>45838</v>
      </c>
      <c r="G49" s="6">
        <v>95000</v>
      </c>
      <c r="H49" s="6">
        <v>5614.5</v>
      </c>
      <c r="I49" s="6">
        <v>10929.31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f t="shared" si="0"/>
        <v>16568.809999999998</v>
      </c>
      <c r="P49" s="7">
        <v>78431.19</v>
      </c>
      <c r="Q49" s="24" t="s">
        <v>21</v>
      </c>
    </row>
    <row r="50" spans="1:17" x14ac:dyDescent="0.25">
      <c r="A50" t="s">
        <v>72</v>
      </c>
      <c r="B50" s="15" t="s">
        <v>34</v>
      </c>
      <c r="C50" t="s">
        <v>745</v>
      </c>
      <c r="D50" s="14" t="s">
        <v>641</v>
      </c>
      <c r="E50" s="5">
        <v>45717</v>
      </c>
      <c r="F50" s="5">
        <v>45900</v>
      </c>
      <c r="G50" s="6">
        <v>25000</v>
      </c>
      <c r="H50" s="6">
        <v>1477.5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f t="shared" si="0"/>
        <v>1502.5</v>
      </c>
      <c r="P50" s="7">
        <v>23497.5</v>
      </c>
      <c r="Q50" s="24" t="s">
        <v>21</v>
      </c>
    </row>
    <row r="51" spans="1:17" x14ac:dyDescent="0.25">
      <c r="A51" t="s">
        <v>73</v>
      </c>
      <c r="B51" s="15" t="s">
        <v>30</v>
      </c>
      <c r="C51" t="s">
        <v>745</v>
      </c>
      <c r="D51" s="14" t="s">
        <v>641</v>
      </c>
      <c r="E51" s="5">
        <v>45658</v>
      </c>
      <c r="F51" s="5">
        <v>45838</v>
      </c>
      <c r="G51" s="6">
        <v>95000</v>
      </c>
      <c r="H51" s="6">
        <v>5614.5</v>
      </c>
      <c r="I51" s="6">
        <v>10929.31</v>
      </c>
      <c r="J51" s="6">
        <v>0</v>
      </c>
      <c r="K51" s="6">
        <v>25</v>
      </c>
      <c r="L51" s="6">
        <v>0</v>
      </c>
      <c r="M51" s="7">
        <v>0</v>
      </c>
      <c r="N51" s="7">
        <v>0</v>
      </c>
      <c r="O51" s="7">
        <f t="shared" si="0"/>
        <v>16568.809999999998</v>
      </c>
      <c r="P51" s="7">
        <v>78431.19</v>
      </c>
      <c r="Q51" s="24" t="s">
        <v>21</v>
      </c>
    </row>
    <row r="52" spans="1:17" x14ac:dyDescent="0.25">
      <c r="A52" t="s">
        <v>573</v>
      </c>
      <c r="B52" s="15" t="s">
        <v>48</v>
      </c>
      <c r="C52" t="s">
        <v>745</v>
      </c>
      <c r="D52" s="14" t="s">
        <v>641</v>
      </c>
      <c r="E52" s="23">
        <v>45658</v>
      </c>
      <c r="F52" s="23">
        <v>45838</v>
      </c>
      <c r="G52" s="6">
        <v>25000</v>
      </c>
      <c r="H52" s="6">
        <v>1477.5</v>
      </c>
      <c r="J52" s="6">
        <v>0</v>
      </c>
      <c r="K52" s="6">
        <v>25</v>
      </c>
      <c r="L52" s="6">
        <v>0</v>
      </c>
      <c r="M52" s="7">
        <v>0</v>
      </c>
      <c r="N52" s="7">
        <v>0</v>
      </c>
      <c r="O52" s="7">
        <f t="shared" si="0"/>
        <v>1502.5</v>
      </c>
      <c r="P52" s="7">
        <v>23497.5</v>
      </c>
      <c r="Q52" s="24" t="s">
        <v>21</v>
      </c>
    </row>
    <row r="53" spans="1:17" x14ac:dyDescent="0.25">
      <c r="A53" t="s">
        <v>665</v>
      </c>
      <c r="B53" s="15" t="s">
        <v>48</v>
      </c>
      <c r="C53" t="s">
        <v>745</v>
      </c>
      <c r="D53" s="14" t="s">
        <v>641</v>
      </c>
      <c r="E53" s="23">
        <v>45717</v>
      </c>
      <c r="F53" s="23">
        <v>45900</v>
      </c>
      <c r="G53" s="6">
        <v>25000</v>
      </c>
      <c r="H53" s="6">
        <v>1477.5</v>
      </c>
      <c r="J53" s="6">
        <v>0</v>
      </c>
      <c r="K53" s="6">
        <v>25</v>
      </c>
      <c r="L53" s="6">
        <v>0</v>
      </c>
      <c r="M53" s="7">
        <v>0</v>
      </c>
      <c r="N53" s="7">
        <v>0</v>
      </c>
      <c r="O53" s="7">
        <f t="shared" si="0"/>
        <v>1502.5</v>
      </c>
      <c r="P53" s="7">
        <v>23497.5</v>
      </c>
      <c r="Q53" s="24" t="s">
        <v>21</v>
      </c>
    </row>
    <row r="54" spans="1:17" x14ac:dyDescent="0.25">
      <c r="A54" t="s">
        <v>682</v>
      </c>
      <c r="B54" s="15" t="s">
        <v>115</v>
      </c>
      <c r="C54" t="s">
        <v>745</v>
      </c>
      <c r="D54" s="14" t="s">
        <v>641</v>
      </c>
      <c r="E54" s="5">
        <v>45748</v>
      </c>
      <c r="F54" s="5">
        <v>45930</v>
      </c>
      <c r="G54" s="6">
        <v>25000</v>
      </c>
      <c r="H54" s="6">
        <v>1477.5</v>
      </c>
      <c r="J54" s="6">
        <v>0</v>
      </c>
      <c r="K54" s="6">
        <v>25</v>
      </c>
      <c r="L54" s="6">
        <v>0</v>
      </c>
      <c r="M54" s="7">
        <v>0</v>
      </c>
      <c r="N54" s="7">
        <v>0</v>
      </c>
      <c r="O54" s="7">
        <f t="shared" si="0"/>
        <v>1502.5</v>
      </c>
      <c r="P54" s="7">
        <v>23497.5</v>
      </c>
      <c r="Q54" s="24" t="s">
        <v>21</v>
      </c>
    </row>
    <row r="55" spans="1:17" x14ac:dyDescent="0.25">
      <c r="A55" t="s">
        <v>74</v>
      </c>
      <c r="B55" s="15" t="s">
        <v>30</v>
      </c>
      <c r="C55" t="s">
        <v>745</v>
      </c>
      <c r="D55" s="14" t="s">
        <v>641</v>
      </c>
      <c r="E55" s="5">
        <v>45658</v>
      </c>
      <c r="F55" s="5">
        <v>45838</v>
      </c>
      <c r="G55" s="6">
        <v>95000</v>
      </c>
      <c r="H55" s="6">
        <v>5614.5</v>
      </c>
      <c r="I55" s="6">
        <v>10500.45</v>
      </c>
      <c r="J55" s="6">
        <v>3963.42</v>
      </c>
      <c r="K55" s="6">
        <v>25</v>
      </c>
      <c r="L55" s="6">
        <v>0</v>
      </c>
      <c r="M55" s="7">
        <v>0</v>
      </c>
      <c r="N55" s="7">
        <v>0</v>
      </c>
      <c r="O55" s="7">
        <f t="shared" si="0"/>
        <v>20103.370000000003</v>
      </c>
      <c r="P55" s="7">
        <v>74896.63</v>
      </c>
      <c r="Q55" s="24" t="s">
        <v>21</v>
      </c>
    </row>
    <row r="56" spans="1:17" x14ac:dyDescent="0.25">
      <c r="A56" t="s">
        <v>75</v>
      </c>
      <c r="B56" s="15" t="s">
        <v>30</v>
      </c>
      <c r="C56" t="s">
        <v>745</v>
      </c>
      <c r="D56" s="14" t="s">
        <v>641</v>
      </c>
      <c r="E56" s="5">
        <v>45658</v>
      </c>
      <c r="F56" s="5">
        <v>45838</v>
      </c>
      <c r="G56" s="6">
        <v>95000</v>
      </c>
      <c r="H56" s="6">
        <v>5614.5</v>
      </c>
      <c r="I56" s="6">
        <v>10929.31</v>
      </c>
      <c r="J56" s="6">
        <v>749.32</v>
      </c>
      <c r="K56" s="6">
        <v>25</v>
      </c>
      <c r="L56" s="6">
        <v>0</v>
      </c>
      <c r="M56" s="7">
        <v>0</v>
      </c>
      <c r="N56" s="7">
        <v>0</v>
      </c>
      <c r="O56" s="7">
        <f t="shared" si="0"/>
        <v>17318.129999999997</v>
      </c>
      <c r="P56" s="7">
        <v>77681.87</v>
      </c>
      <c r="Q56" s="24" t="s">
        <v>23</v>
      </c>
    </row>
    <row r="57" spans="1:17" x14ac:dyDescent="0.25">
      <c r="A57" t="s">
        <v>76</v>
      </c>
      <c r="B57" s="15" t="s">
        <v>34</v>
      </c>
      <c r="C57" t="s">
        <v>745</v>
      </c>
      <c r="D57" s="14" t="s">
        <v>641</v>
      </c>
      <c r="E57" s="5">
        <v>45717</v>
      </c>
      <c r="F57" s="5">
        <v>45900</v>
      </c>
      <c r="G57" s="6">
        <v>25000</v>
      </c>
      <c r="H57" s="6">
        <v>1477.5</v>
      </c>
      <c r="J57" s="6">
        <v>0</v>
      </c>
      <c r="K57" s="6">
        <v>25</v>
      </c>
      <c r="L57" s="6">
        <v>0</v>
      </c>
      <c r="M57" s="7">
        <v>0</v>
      </c>
      <c r="N57" s="7">
        <v>0</v>
      </c>
      <c r="O57" s="7">
        <f t="shared" si="0"/>
        <v>1502.5</v>
      </c>
      <c r="P57" s="7">
        <v>23497.5</v>
      </c>
      <c r="Q57" s="24" t="s">
        <v>21</v>
      </c>
    </row>
    <row r="58" spans="1:17" x14ac:dyDescent="0.25">
      <c r="A58" t="s">
        <v>77</v>
      </c>
      <c r="B58" s="15" t="s">
        <v>30</v>
      </c>
      <c r="C58" t="s">
        <v>745</v>
      </c>
      <c r="D58" s="14" t="s">
        <v>641</v>
      </c>
      <c r="E58" s="5">
        <v>45658</v>
      </c>
      <c r="F58" s="5">
        <v>45838</v>
      </c>
      <c r="G58" s="6">
        <v>95000</v>
      </c>
      <c r="H58" s="6">
        <v>5614.5</v>
      </c>
      <c r="I58" s="6">
        <v>10929.31</v>
      </c>
      <c r="J58" s="6">
        <v>0</v>
      </c>
      <c r="K58" s="6">
        <v>25</v>
      </c>
      <c r="L58" s="6">
        <v>0</v>
      </c>
      <c r="M58" s="7">
        <v>0</v>
      </c>
      <c r="N58" s="7">
        <v>0</v>
      </c>
      <c r="O58" s="7">
        <f t="shared" si="0"/>
        <v>16568.809999999998</v>
      </c>
      <c r="P58" s="7">
        <v>78431.19</v>
      </c>
      <c r="Q58" s="24" t="s">
        <v>21</v>
      </c>
    </row>
    <row r="59" spans="1:17" x14ac:dyDescent="0.25">
      <c r="A59" t="s">
        <v>78</v>
      </c>
      <c r="B59" s="15" t="s">
        <v>34</v>
      </c>
      <c r="C59" t="s">
        <v>745</v>
      </c>
      <c r="D59" s="14" t="s">
        <v>641</v>
      </c>
      <c r="E59" s="5">
        <v>45717</v>
      </c>
      <c r="F59" s="5">
        <v>45900</v>
      </c>
      <c r="G59" s="6">
        <v>20000</v>
      </c>
      <c r="H59" s="6">
        <v>1182</v>
      </c>
      <c r="J59" s="6">
        <v>0</v>
      </c>
      <c r="K59" s="6">
        <v>25</v>
      </c>
      <c r="L59" s="6">
        <v>0</v>
      </c>
      <c r="M59" s="7">
        <v>0</v>
      </c>
      <c r="N59" s="7">
        <v>0</v>
      </c>
      <c r="O59" s="7">
        <f t="shared" si="0"/>
        <v>1207</v>
      </c>
      <c r="P59" s="7">
        <v>18793</v>
      </c>
      <c r="Q59" s="24" t="s">
        <v>21</v>
      </c>
    </row>
    <row r="60" spans="1:17" x14ac:dyDescent="0.25">
      <c r="A60" t="s">
        <v>645</v>
      </c>
      <c r="B60" s="15" t="s">
        <v>115</v>
      </c>
      <c r="C60" t="s">
        <v>745</v>
      </c>
      <c r="D60" s="14" t="s">
        <v>641</v>
      </c>
      <c r="E60" s="5">
        <v>45748</v>
      </c>
      <c r="F60" s="5">
        <v>45930</v>
      </c>
      <c r="G60" s="6">
        <v>25000</v>
      </c>
      <c r="H60" s="6">
        <v>1477.5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f t="shared" si="0"/>
        <v>1502.5</v>
      </c>
      <c r="P60" s="7">
        <v>23497.5</v>
      </c>
      <c r="Q60" s="24" t="s">
        <v>21</v>
      </c>
    </row>
    <row r="61" spans="1:17" x14ac:dyDescent="0.25">
      <c r="A61" t="s">
        <v>80</v>
      </c>
      <c r="B61" s="15" t="s">
        <v>30</v>
      </c>
      <c r="C61" t="s">
        <v>745</v>
      </c>
      <c r="D61" s="14" t="s">
        <v>641</v>
      </c>
      <c r="E61" s="5">
        <v>45658</v>
      </c>
      <c r="F61" s="5">
        <v>45838</v>
      </c>
      <c r="G61" s="6">
        <v>95000</v>
      </c>
      <c r="H61" s="6">
        <v>5614.5</v>
      </c>
      <c r="I61" s="6">
        <v>10929.31</v>
      </c>
      <c r="J61" s="6">
        <v>0</v>
      </c>
      <c r="K61" s="6">
        <v>25</v>
      </c>
      <c r="L61" s="6">
        <v>0</v>
      </c>
      <c r="M61" s="7">
        <v>0</v>
      </c>
      <c r="N61" s="7">
        <v>0</v>
      </c>
      <c r="O61" s="7">
        <f t="shared" si="0"/>
        <v>16568.809999999998</v>
      </c>
      <c r="P61" s="7">
        <v>78431.19</v>
      </c>
      <c r="Q61" s="24" t="s">
        <v>23</v>
      </c>
    </row>
    <row r="62" spans="1:17" x14ac:dyDescent="0.25">
      <c r="A62" t="s">
        <v>81</v>
      </c>
      <c r="B62" s="15" t="s">
        <v>30</v>
      </c>
      <c r="C62" t="s">
        <v>745</v>
      </c>
      <c r="D62" s="14" t="s">
        <v>641</v>
      </c>
      <c r="E62" s="5">
        <v>45658</v>
      </c>
      <c r="F62" s="5">
        <v>45838</v>
      </c>
      <c r="G62" s="6">
        <v>95000</v>
      </c>
      <c r="H62" s="6">
        <v>5614.5</v>
      </c>
      <c r="I62" s="6">
        <v>10500.45</v>
      </c>
      <c r="J62" s="6">
        <v>1715.46</v>
      </c>
      <c r="K62" s="6">
        <v>25</v>
      </c>
      <c r="L62" s="6">
        <v>0</v>
      </c>
      <c r="M62" s="7">
        <v>0</v>
      </c>
      <c r="N62" s="7">
        <v>0</v>
      </c>
      <c r="O62" s="7">
        <f t="shared" si="0"/>
        <v>17855.41</v>
      </c>
      <c r="P62" s="7">
        <v>77144.59</v>
      </c>
      <c r="Q62" s="24" t="s">
        <v>23</v>
      </c>
    </row>
    <row r="63" spans="1:17" x14ac:dyDescent="0.25">
      <c r="A63" t="s">
        <v>83</v>
      </c>
      <c r="B63" s="15" t="s">
        <v>42</v>
      </c>
      <c r="C63" t="s">
        <v>745</v>
      </c>
      <c r="D63" s="14" t="s">
        <v>641</v>
      </c>
      <c r="E63" s="21">
        <v>45689</v>
      </c>
      <c r="F63" s="21">
        <v>45869</v>
      </c>
      <c r="G63" s="6">
        <v>160000</v>
      </c>
      <c r="H63" s="6">
        <v>9456</v>
      </c>
      <c r="I63" s="6">
        <v>26218.94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f t="shared" si="0"/>
        <v>35699.94</v>
      </c>
      <c r="P63" s="7">
        <v>124300.06</v>
      </c>
      <c r="Q63" s="24" t="s">
        <v>21</v>
      </c>
    </row>
    <row r="64" spans="1:17" x14ac:dyDescent="0.25">
      <c r="A64" t="s">
        <v>84</v>
      </c>
      <c r="B64" s="15" t="s">
        <v>34</v>
      </c>
      <c r="C64" t="s">
        <v>745</v>
      </c>
      <c r="D64" s="14" t="s">
        <v>641</v>
      </c>
      <c r="E64" s="5">
        <v>45717</v>
      </c>
      <c r="F64" s="5">
        <v>45900</v>
      </c>
      <c r="G64" s="6">
        <v>20000</v>
      </c>
      <c r="H64" s="6">
        <v>1182</v>
      </c>
      <c r="J64" s="6">
        <v>0</v>
      </c>
      <c r="K64" s="6">
        <v>25</v>
      </c>
      <c r="L64" s="6">
        <v>0</v>
      </c>
      <c r="M64" s="7">
        <v>0</v>
      </c>
      <c r="N64" s="7">
        <v>0</v>
      </c>
      <c r="O64" s="7">
        <f t="shared" si="0"/>
        <v>1207</v>
      </c>
      <c r="P64" s="7">
        <v>18793</v>
      </c>
      <c r="Q64" s="24" t="s">
        <v>21</v>
      </c>
    </row>
    <row r="65" spans="1:17" x14ac:dyDescent="0.25">
      <c r="A65" t="s">
        <v>85</v>
      </c>
      <c r="B65" s="15" t="s">
        <v>30</v>
      </c>
      <c r="C65" t="s">
        <v>745</v>
      </c>
      <c r="D65" s="14" t="s">
        <v>641</v>
      </c>
      <c r="E65" s="5">
        <v>45658</v>
      </c>
      <c r="F65" s="5">
        <v>45838</v>
      </c>
      <c r="G65" s="6">
        <v>95000</v>
      </c>
      <c r="H65" s="6">
        <v>5614.5</v>
      </c>
      <c r="I65" s="6">
        <v>10929.31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f t="shared" si="0"/>
        <v>16568.809999999998</v>
      </c>
      <c r="P65" s="7">
        <v>78431.19</v>
      </c>
      <c r="Q65" s="24" t="s">
        <v>21</v>
      </c>
    </row>
    <row r="66" spans="1:17" x14ac:dyDescent="0.25">
      <c r="A66" t="s">
        <v>684</v>
      </c>
      <c r="B66" s="15" t="s">
        <v>115</v>
      </c>
      <c r="C66" t="s">
        <v>745</v>
      </c>
      <c r="D66" s="14" t="s">
        <v>641</v>
      </c>
      <c r="E66" s="5">
        <v>45748</v>
      </c>
      <c r="F66" s="5">
        <v>45930</v>
      </c>
      <c r="G66" s="6">
        <v>25000</v>
      </c>
      <c r="H66" s="6">
        <v>1477.5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f t="shared" si="0"/>
        <v>1502.5</v>
      </c>
      <c r="P66" s="7">
        <v>23497.5</v>
      </c>
      <c r="Q66" s="24" t="s">
        <v>21</v>
      </c>
    </row>
    <row r="67" spans="1:17" x14ac:dyDescent="0.25">
      <c r="A67" t="s">
        <v>574</v>
      </c>
      <c r="B67" s="15" t="s">
        <v>48</v>
      </c>
      <c r="C67" t="s">
        <v>745</v>
      </c>
      <c r="D67" s="14" t="s">
        <v>641</v>
      </c>
      <c r="E67" s="5">
        <v>45717</v>
      </c>
      <c r="F67" s="5">
        <v>45900</v>
      </c>
      <c r="G67" s="6">
        <v>20000</v>
      </c>
      <c r="H67" s="6">
        <v>1182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f t="shared" si="0"/>
        <v>1207</v>
      </c>
      <c r="P67" s="7">
        <v>18793</v>
      </c>
      <c r="Q67" s="24" t="s">
        <v>21</v>
      </c>
    </row>
    <row r="68" spans="1:17" x14ac:dyDescent="0.25">
      <c r="A68" t="s">
        <v>618</v>
      </c>
      <c r="B68" s="15" t="s">
        <v>133</v>
      </c>
      <c r="C68" t="s">
        <v>745</v>
      </c>
      <c r="D68" s="14" t="s">
        <v>641</v>
      </c>
      <c r="E68" s="23">
        <v>45689</v>
      </c>
      <c r="F68" s="23">
        <v>45869</v>
      </c>
      <c r="G68" s="6">
        <v>100000</v>
      </c>
      <c r="H68" s="6">
        <v>5910</v>
      </c>
      <c r="I68" s="6">
        <v>12105.44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f t="shared" si="0"/>
        <v>18040.440000000002</v>
      </c>
      <c r="P68" s="7">
        <v>81959.56</v>
      </c>
      <c r="Q68" s="24" t="s">
        <v>23</v>
      </c>
    </row>
    <row r="69" spans="1:17" x14ac:dyDescent="0.25">
      <c r="A69" t="s">
        <v>88</v>
      </c>
      <c r="B69" s="15" t="s">
        <v>25</v>
      </c>
      <c r="C69" t="s">
        <v>745</v>
      </c>
      <c r="D69" s="14" t="s">
        <v>641</v>
      </c>
      <c r="E69" s="5">
        <v>45717</v>
      </c>
      <c r="F69" s="5">
        <v>45900</v>
      </c>
      <c r="G69" s="6">
        <v>25000</v>
      </c>
      <c r="H69" s="6">
        <v>1477.5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f t="shared" si="0"/>
        <v>1502.5</v>
      </c>
      <c r="P69" s="7">
        <v>23497.5</v>
      </c>
      <c r="Q69" s="24" t="s">
        <v>21</v>
      </c>
    </row>
    <row r="70" spans="1:17" x14ac:dyDescent="0.25">
      <c r="A70" t="s">
        <v>89</v>
      </c>
      <c r="B70" s="15" t="s">
        <v>30</v>
      </c>
      <c r="C70" t="s">
        <v>745</v>
      </c>
      <c r="D70" s="14" t="s">
        <v>641</v>
      </c>
      <c r="E70" s="5">
        <v>45658</v>
      </c>
      <c r="F70" s="5">
        <v>45838</v>
      </c>
      <c r="G70" s="6">
        <v>95000</v>
      </c>
      <c r="H70" s="6">
        <v>5614.5</v>
      </c>
      <c r="I70" s="6">
        <v>10929.31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f t="shared" si="0"/>
        <v>16568.809999999998</v>
      </c>
      <c r="P70" s="7">
        <v>78431.19</v>
      </c>
      <c r="Q70" s="24" t="s">
        <v>21</v>
      </c>
    </row>
    <row r="71" spans="1:17" x14ac:dyDescent="0.25">
      <c r="A71" t="s">
        <v>90</v>
      </c>
      <c r="B71" s="15" t="s">
        <v>34</v>
      </c>
      <c r="C71" t="s">
        <v>745</v>
      </c>
      <c r="D71" s="14" t="s">
        <v>641</v>
      </c>
      <c r="E71" s="5">
        <v>45717</v>
      </c>
      <c r="F71" s="5">
        <v>45900</v>
      </c>
      <c r="G71" s="6">
        <v>20000</v>
      </c>
      <c r="H71" s="6">
        <v>1182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f t="shared" si="0"/>
        <v>1207</v>
      </c>
      <c r="P71" s="7">
        <v>18793</v>
      </c>
      <c r="Q71" s="24" t="s">
        <v>21</v>
      </c>
    </row>
    <row r="72" spans="1:17" x14ac:dyDescent="0.25">
      <c r="A72" t="s">
        <v>667</v>
      </c>
      <c r="B72" s="15" t="s">
        <v>115</v>
      </c>
      <c r="C72" t="s">
        <v>745</v>
      </c>
      <c r="D72" s="14" t="s">
        <v>641</v>
      </c>
      <c r="E72" s="23">
        <v>45717</v>
      </c>
      <c r="F72" s="23">
        <v>45900</v>
      </c>
      <c r="G72" s="6">
        <v>25000</v>
      </c>
      <c r="H72" s="6">
        <v>1477.5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f t="shared" si="0"/>
        <v>1502.5</v>
      </c>
      <c r="P72" s="7">
        <v>23497.5</v>
      </c>
      <c r="Q72" s="24" t="s">
        <v>21</v>
      </c>
    </row>
    <row r="73" spans="1:17" x14ac:dyDescent="0.25">
      <c r="A73" t="s">
        <v>91</v>
      </c>
      <c r="B73" s="15" t="s">
        <v>34</v>
      </c>
      <c r="C73" t="s">
        <v>745</v>
      </c>
      <c r="D73" s="14" t="s">
        <v>641</v>
      </c>
      <c r="E73" s="5">
        <v>45717</v>
      </c>
      <c r="F73" s="5">
        <v>45900</v>
      </c>
      <c r="G73" s="6">
        <v>26000</v>
      </c>
      <c r="H73" s="6">
        <v>1536.6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f t="shared" ref="O73:O136" si="1">SUM(H73:N73)</f>
        <v>1561.6</v>
      </c>
      <c r="P73" s="7">
        <v>24438.400000000001</v>
      </c>
      <c r="Q73" s="24" t="s">
        <v>21</v>
      </c>
    </row>
    <row r="74" spans="1:17" x14ac:dyDescent="0.25">
      <c r="A74" t="s">
        <v>92</v>
      </c>
      <c r="B74" s="15" t="s">
        <v>30</v>
      </c>
      <c r="C74" t="s">
        <v>745</v>
      </c>
      <c r="D74" s="14" t="s">
        <v>641</v>
      </c>
      <c r="E74" s="5">
        <v>45658</v>
      </c>
      <c r="F74" s="5">
        <v>45838</v>
      </c>
      <c r="G74" s="6">
        <v>95000</v>
      </c>
      <c r="H74" s="6">
        <v>5614.5</v>
      </c>
      <c r="I74" s="6">
        <v>10929.31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f t="shared" si="1"/>
        <v>16568.809999999998</v>
      </c>
      <c r="P74" s="7">
        <v>78431.19</v>
      </c>
      <c r="Q74" s="24" t="s">
        <v>21</v>
      </c>
    </row>
    <row r="75" spans="1:17" x14ac:dyDescent="0.25">
      <c r="A75" t="s">
        <v>93</v>
      </c>
      <c r="B75" s="15" t="s">
        <v>30</v>
      </c>
      <c r="C75" t="s">
        <v>745</v>
      </c>
      <c r="D75" s="14" t="s">
        <v>641</v>
      </c>
      <c r="E75" s="5">
        <v>45658</v>
      </c>
      <c r="F75" s="5">
        <v>45838</v>
      </c>
      <c r="G75" s="6">
        <v>95000</v>
      </c>
      <c r="H75" s="6">
        <v>5614.5</v>
      </c>
      <c r="I75" s="6">
        <v>10929.31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f t="shared" si="1"/>
        <v>16568.809999999998</v>
      </c>
      <c r="P75" s="7">
        <v>78431.19</v>
      </c>
      <c r="Q75" s="24" t="s">
        <v>21</v>
      </c>
    </row>
    <row r="76" spans="1:17" x14ac:dyDescent="0.25">
      <c r="A76" t="s">
        <v>94</v>
      </c>
      <c r="B76" s="15" t="s">
        <v>48</v>
      </c>
      <c r="C76" t="s">
        <v>745</v>
      </c>
      <c r="D76" s="14" t="s">
        <v>641</v>
      </c>
      <c r="E76" s="23">
        <v>45809</v>
      </c>
      <c r="F76" s="23">
        <v>45991</v>
      </c>
      <c r="G76" s="6">
        <v>20000</v>
      </c>
      <c r="H76" s="6">
        <v>1182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f t="shared" si="1"/>
        <v>1207</v>
      </c>
      <c r="P76" s="7">
        <v>18793</v>
      </c>
      <c r="Q76" s="24" t="s">
        <v>21</v>
      </c>
    </row>
    <row r="77" spans="1:17" x14ac:dyDescent="0.25">
      <c r="A77" t="s">
        <v>95</v>
      </c>
      <c r="B77" s="15" t="s">
        <v>30</v>
      </c>
      <c r="C77" t="s">
        <v>745</v>
      </c>
      <c r="D77" s="14" t="s">
        <v>641</v>
      </c>
      <c r="E77" s="5">
        <v>45658</v>
      </c>
      <c r="F77" s="5">
        <v>45838</v>
      </c>
      <c r="G77" s="6">
        <v>95000</v>
      </c>
      <c r="H77" s="6">
        <v>5614.5</v>
      </c>
      <c r="I77" s="6">
        <v>10929.31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f t="shared" si="1"/>
        <v>16568.809999999998</v>
      </c>
      <c r="P77" s="7">
        <v>78431.19</v>
      </c>
      <c r="Q77" s="24" t="s">
        <v>21</v>
      </c>
    </row>
    <row r="78" spans="1:17" x14ac:dyDescent="0.25">
      <c r="A78" t="s">
        <v>96</v>
      </c>
      <c r="B78" s="15" t="s">
        <v>30</v>
      </c>
      <c r="C78" t="s">
        <v>745</v>
      </c>
      <c r="D78" s="14" t="s">
        <v>641</v>
      </c>
      <c r="E78" s="5">
        <v>45658</v>
      </c>
      <c r="F78" s="5">
        <v>45838</v>
      </c>
      <c r="G78" s="6">
        <v>95000</v>
      </c>
      <c r="H78" s="6">
        <v>5614.5</v>
      </c>
      <c r="I78" s="6">
        <v>10929.31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f t="shared" si="1"/>
        <v>16568.809999999998</v>
      </c>
      <c r="P78" s="7">
        <v>78431.19</v>
      </c>
      <c r="Q78" s="24" t="s">
        <v>21</v>
      </c>
    </row>
    <row r="79" spans="1:17" x14ac:dyDescent="0.25">
      <c r="A79" t="s">
        <v>97</v>
      </c>
      <c r="B79" s="15" t="s">
        <v>34</v>
      </c>
      <c r="C79" t="s">
        <v>745</v>
      </c>
      <c r="D79" s="14" t="s">
        <v>641</v>
      </c>
      <c r="E79" s="21">
        <v>45689</v>
      </c>
      <c r="F79" s="21">
        <v>45869</v>
      </c>
      <c r="G79" s="6">
        <v>26000</v>
      </c>
      <c r="H79" s="6">
        <v>1536.6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f t="shared" si="1"/>
        <v>1561.6</v>
      </c>
      <c r="P79" s="7">
        <v>24438.400000000001</v>
      </c>
      <c r="Q79" s="24" t="s">
        <v>21</v>
      </c>
    </row>
    <row r="80" spans="1:17" x14ac:dyDescent="0.25">
      <c r="A80" t="s">
        <v>575</v>
      </c>
      <c r="B80" s="15" t="s">
        <v>25</v>
      </c>
      <c r="C80" t="s">
        <v>745</v>
      </c>
      <c r="D80" s="14" t="s">
        <v>641</v>
      </c>
      <c r="E80" s="23">
        <v>45658</v>
      </c>
      <c r="F80" s="23">
        <v>45838</v>
      </c>
      <c r="G80" s="6">
        <v>25000</v>
      </c>
      <c r="H80" s="6">
        <v>1477.5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f t="shared" si="1"/>
        <v>1502.5</v>
      </c>
      <c r="P80" s="7">
        <v>23497.5</v>
      </c>
      <c r="Q80" s="24" t="s">
        <v>21</v>
      </c>
    </row>
    <row r="81" spans="1:17" x14ac:dyDescent="0.25">
      <c r="A81" t="s">
        <v>671</v>
      </c>
      <c r="B81" s="15" t="s">
        <v>115</v>
      </c>
      <c r="C81" t="s">
        <v>745</v>
      </c>
      <c r="D81" s="14" t="s">
        <v>641</v>
      </c>
      <c r="E81" s="23">
        <v>45717</v>
      </c>
      <c r="F81" s="23">
        <v>45900</v>
      </c>
      <c r="G81" s="6">
        <v>25000</v>
      </c>
      <c r="H81" s="6">
        <v>1477.5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f t="shared" si="1"/>
        <v>1502.5</v>
      </c>
      <c r="P81" s="7">
        <v>23497.5</v>
      </c>
      <c r="Q81" s="24" t="s">
        <v>21</v>
      </c>
    </row>
    <row r="82" spans="1:17" x14ac:dyDescent="0.25">
      <c r="A82" t="s">
        <v>98</v>
      </c>
      <c r="B82" s="15" t="s">
        <v>34</v>
      </c>
      <c r="C82" t="s">
        <v>745</v>
      </c>
      <c r="D82" s="14" t="s">
        <v>641</v>
      </c>
      <c r="E82" s="21">
        <v>45689</v>
      </c>
      <c r="F82" s="21">
        <v>45869</v>
      </c>
      <c r="G82" s="6">
        <v>26000</v>
      </c>
      <c r="H82" s="6">
        <v>1536.6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f t="shared" si="1"/>
        <v>1561.6</v>
      </c>
      <c r="P82" s="7">
        <v>24438.400000000001</v>
      </c>
      <c r="Q82" s="24" t="s">
        <v>21</v>
      </c>
    </row>
    <row r="83" spans="1:17" x14ac:dyDescent="0.25">
      <c r="A83" t="s">
        <v>99</v>
      </c>
      <c r="B83" s="15" t="s">
        <v>34</v>
      </c>
      <c r="C83" t="s">
        <v>745</v>
      </c>
      <c r="D83" s="14" t="s">
        <v>641</v>
      </c>
      <c r="E83" s="5">
        <v>45717</v>
      </c>
      <c r="F83" s="5">
        <v>45900</v>
      </c>
      <c r="G83" s="6">
        <v>26000</v>
      </c>
      <c r="H83" s="6">
        <v>1536.6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f t="shared" si="1"/>
        <v>1561.6</v>
      </c>
      <c r="P83" s="7">
        <v>24438.400000000001</v>
      </c>
      <c r="Q83" s="24" t="s">
        <v>21</v>
      </c>
    </row>
    <row r="84" spans="1:17" x14ac:dyDescent="0.25">
      <c r="A84" t="s">
        <v>100</v>
      </c>
      <c r="B84" s="15" t="s">
        <v>30</v>
      </c>
      <c r="C84" t="s">
        <v>745</v>
      </c>
      <c r="D84" s="14" t="s">
        <v>641</v>
      </c>
      <c r="E84" s="5">
        <v>45658</v>
      </c>
      <c r="F84" s="5">
        <v>45838</v>
      </c>
      <c r="G84" s="6">
        <v>95000</v>
      </c>
      <c r="H84" s="6">
        <v>5614.5</v>
      </c>
      <c r="I84" s="6">
        <v>10929.31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f t="shared" si="1"/>
        <v>16568.809999999998</v>
      </c>
      <c r="P84" s="7">
        <v>78431.19</v>
      </c>
      <c r="Q84" s="24" t="s">
        <v>21</v>
      </c>
    </row>
    <row r="85" spans="1:17" x14ac:dyDescent="0.25">
      <c r="A85" t="s">
        <v>101</v>
      </c>
      <c r="B85" s="15" t="s">
        <v>30</v>
      </c>
      <c r="C85" t="s">
        <v>745</v>
      </c>
      <c r="D85" s="14" t="s">
        <v>641</v>
      </c>
      <c r="E85" s="5">
        <v>45658</v>
      </c>
      <c r="F85" s="5">
        <v>45838</v>
      </c>
      <c r="G85" s="6">
        <v>95000</v>
      </c>
      <c r="H85" s="6">
        <v>5614.5</v>
      </c>
      <c r="I85" s="6">
        <v>10929.31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f t="shared" si="1"/>
        <v>16568.809999999998</v>
      </c>
      <c r="P85" s="7">
        <v>78431.19</v>
      </c>
      <c r="Q85" s="24" t="s">
        <v>21</v>
      </c>
    </row>
    <row r="86" spans="1:17" x14ac:dyDescent="0.25">
      <c r="A86" t="s">
        <v>642</v>
      </c>
      <c r="B86" s="15" t="s">
        <v>115</v>
      </c>
      <c r="C86" t="s">
        <v>745</v>
      </c>
      <c r="D86" s="14" t="s">
        <v>641</v>
      </c>
      <c r="E86" s="23">
        <v>45717</v>
      </c>
      <c r="F86" s="23">
        <v>45900</v>
      </c>
      <c r="G86" s="6">
        <v>25000</v>
      </c>
      <c r="H86" s="6">
        <v>1477.5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f t="shared" si="1"/>
        <v>1502.5</v>
      </c>
      <c r="P86" s="7">
        <v>23497.5</v>
      </c>
      <c r="Q86" s="24" t="s">
        <v>21</v>
      </c>
    </row>
    <row r="87" spans="1:17" x14ac:dyDescent="0.25">
      <c r="A87" t="s">
        <v>630</v>
      </c>
      <c r="B87" s="15" t="s">
        <v>25</v>
      </c>
      <c r="C87" t="s">
        <v>745</v>
      </c>
      <c r="D87" s="14" t="s">
        <v>641</v>
      </c>
      <c r="E87" s="23">
        <v>45689</v>
      </c>
      <c r="F87" s="23">
        <v>45869</v>
      </c>
      <c r="G87" s="6">
        <v>25000</v>
      </c>
      <c r="H87" s="6">
        <v>1477.5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f t="shared" si="1"/>
        <v>1502.5</v>
      </c>
      <c r="P87" s="7">
        <v>23497.5</v>
      </c>
      <c r="Q87" s="24" t="s">
        <v>21</v>
      </c>
    </row>
    <row r="88" spans="1:17" x14ac:dyDescent="0.25">
      <c r="A88" t="s">
        <v>620</v>
      </c>
      <c r="B88" s="15" t="s">
        <v>34</v>
      </c>
      <c r="C88" t="s">
        <v>745</v>
      </c>
      <c r="D88" s="14" t="s">
        <v>641</v>
      </c>
      <c r="E88" s="23">
        <v>45689</v>
      </c>
      <c r="F88" s="23">
        <v>45869</v>
      </c>
      <c r="G88" s="6">
        <v>25000</v>
      </c>
      <c r="H88" s="6">
        <v>1477.5</v>
      </c>
      <c r="J88" s="6">
        <v>0</v>
      </c>
      <c r="K88" s="6">
        <v>25</v>
      </c>
      <c r="L88" s="6">
        <v>0</v>
      </c>
      <c r="M88" s="7">
        <v>0</v>
      </c>
      <c r="N88" s="7">
        <v>0</v>
      </c>
      <c r="O88" s="7">
        <f t="shared" si="1"/>
        <v>1502.5</v>
      </c>
      <c r="P88" s="7">
        <v>23497.5</v>
      </c>
      <c r="Q88" s="24" t="s">
        <v>21</v>
      </c>
    </row>
    <row r="89" spans="1:17" x14ac:dyDescent="0.25">
      <c r="A89" t="s">
        <v>102</v>
      </c>
      <c r="B89" s="15" t="s">
        <v>34</v>
      </c>
      <c r="C89" t="s">
        <v>745</v>
      </c>
      <c r="D89" s="14" t="s">
        <v>641</v>
      </c>
      <c r="E89" s="5">
        <v>45717</v>
      </c>
      <c r="F89" s="5">
        <v>45900</v>
      </c>
      <c r="G89" s="6">
        <v>26000</v>
      </c>
      <c r="H89" s="6">
        <v>1536.6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f t="shared" si="1"/>
        <v>1561.6</v>
      </c>
      <c r="P89" s="7">
        <v>24438.400000000001</v>
      </c>
      <c r="Q89" s="24" t="s">
        <v>21</v>
      </c>
    </row>
    <row r="90" spans="1:17" x14ac:dyDescent="0.25">
      <c r="A90" t="s">
        <v>577</v>
      </c>
      <c r="B90" s="15" t="s">
        <v>578</v>
      </c>
      <c r="C90" t="s">
        <v>745</v>
      </c>
      <c r="D90" s="14" t="s">
        <v>641</v>
      </c>
      <c r="E90" s="23">
        <v>45658</v>
      </c>
      <c r="F90" s="23">
        <v>45838</v>
      </c>
      <c r="G90" s="6">
        <v>25000</v>
      </c>
      <c r="H90" s="6">
        <v>1477.5</v>
      </c>
      <c r="J90" s="6">
        <v>0</v>
      </c>
      <c r="K90" s="6">
        <v>25</v>
      </c>
      <c r="L90" s="6">
        <v>0</v>
      </c>
      <c r="M90" s="7">
        <v>0</v>
      </c>
      <c r="N90" s="7">
        <v>0</v>
      </c>
      <c r="O90" s="7">
        <f t="shared" si="1"/>
        <v>1502.5</v>
      </c>
      <c r="P90" s="7">
        <v>23497.5</v>
      </c>
      <c r="Q90" s="24" t="s">
        <v>21</v>
      </c>
    </row>
    <row r="91" spans="1:17" x14ac:dyDescent="0.25">
      <c r="A91" t="s">
        <v>579</v>
      </c>
      <c r="B91" s="15" t="s">
        <v>48</v>
      </c>
      <c r="C91" t="s">
        <v>745</v>
      </c>
      <c r="D91" s="14" t="s">
        <v>641</v>
      </c>
      <c r="E91" s="23">
        <v>45658</v>
      </c>
      <c r="F91" s="23">
        <v>45838</v>
      </c>
      <c r="G91" s="6">
        <v>25000</v>
      </c>
      <c r="H91" s="6">
        <v>1477.5</v>
      </c>
      <c r="J91" s="6">
        <v>0</v>
      </c>
      <c r="K91" s="6">
        <v>25</v>
      </c>
      <c r="L91" s="6">
        <v>0</v>
      </c>
      <c r="M91" s="7">
        <v>0</v>
      </c>
      <c r="N91" s="7">
        <v>0</v>
      </c>
      <c r="O91" s="7">
        <f t="shared" si="1"/>
        <v>1502.5</v>
      </c>
      <c r="P91" s="7">
        <v>23497.5</v>
      </c>
      <c r="Q91" s="24" t="s">
        <v>21</v>
      </c>
    </row>
    <row r="92" spans="1:17" x14ac:dyDescent="0.25">
      <c r="A92" t="s">
        <v>103</v>
      </c>
      <c r="B92" s="15" t="s">
        <v>34</v>
      </c>
      <c r="C92" t="s">
        <v>745</v>
      </c>
      <c r="D92" s="14" t="s">
        <v>641</v>
      </c>
      <c r="E92" s="23">
        <v>45809</v>
      </c>
      <c r="F92" s="23">
        <v>45991</v>
      </c>
      <c r="G92" s="6">
        <v>25000</v>
      </c>
      <c r="H92" s="6">
        <v>1477.5</v>
      </c>
      <c r="J92" s="6">
        <v>0</v>
      </c>
      <c r="K92" s="6">
        <v>25</v>
      </c>
      <c r="L92" s="6">
        <v>0</v>
      </c>
      <c r="M92" s="7">
        <v>0</v>
      </c>
      <c r="N92" s="7">
        <v>0</v>
      </c>
      <c r="O92" s="7">
        <f t="shared" si="1"/>
        <v>1502.5</v>
      </c>
      <c r="P92" s="7">
        <v>23497.5</v>
      </c>
      <c r="Q92" s="24" t="s">
        <v>21</v>
      </c>
    </row>
    <row r="93" spans="1:17" x14ac:dyDescent="0.25">
      <c r="A93" t="s">
        <v>104</v>
      </c>
      <c r="B93" s="15" t="s">
        <v>30</v>
      </c>
      <c r="C93" t="s">
        <v>745</v>
      </c>
      <c r="D93" s="14" t="s">
        <v>641</v>
      </c>
      <c r="E93" s="5">
        <v>45658</v>
      </c>
      <c r="F93" s="5">
        <v>45838</v>
      </c>
      <c r="G93" s="6">
        <v>95000</v>
      </c>
      <c r="H93" s="6">
        <v>5614.5</v>
      </c>
      <c r="I93" s="6">
        <v>10500.45</v>
      </c>
      <c r="J93" s="6">
        <v>1715.46</v>
      </c>
      <c r="K93" s="6">
        <v>25</v>
      </c>
      <c r="L93" s="6">
        <v>0</v>
      </c>
      <c r="M93" s="7">
        <v>0</v>
      </c>
      <c r="N93" s="7">
        <v>0</v>
      </c>
      <c r="O93" s="7">
        <f t="shared" si="1"/>
        <v>17855.41</v>
      </c>
      <c r="P93" s="7">
        <v>77144.59</v>
      </c>
      <c r="Q93" s="24" t="s">
        <v>21</v>
      </c>
    </row>
    <row r="94" spans="1:17" x14ac:dyDescent="0.25">
      <c r="A94" t="s">
        <v>105</v>
      </c>
      <c r="B94" s="15" t="s">
        <v>34</v>
      </c>
      <c r="C94" t="s">
        <v>745</v>
      </c>
      <c r="D94" s="14" t="s">
        <v>641</v>
      </c>
      <c r="E94" s="5">
        <v>45717</v>
      </c>
      <c r="F94" s="5">
        <v>45900</v>
      </c>
      <c r="G94" s="6">
        <v>25000</v>
      </c>
      <c r="H94" s="6">
        <v>1477.5</v>
      </c>
      <c r="J94" s="6">
        <v>0</v>
      </c>
      <c r="K94" s="6">
        <v>25</v>
      </c>
      <c r="L94" s="6">
        <v>0</v>
      </c>
      <c r="M94" s="7">
        <v>0</v>
      </c>
      <c r="N94" s="7">
        <v>0</v>
      </c>
      <c r="O94" s="7">
        <f t="shared" si="1"/>
        <v>1502.5</v>
      </c>
      <c r="P94" s="7">
        <v>23497.5</v>
      </c>
      <c r="Q94" s="24" t="s">
        <v>21</v>
      </c>
    </row>
    <row r="95" spans="1:17" x14ac:dyDescent="0.25">
      <c r="A95" t="s">
        <v>106</v>
      </c>
      <c r="B95" s="15" t="s">
        <v>30</v>
      </c>
      <c r="C95" t="s">
        <v>745</v>
      </c>
      <c r="D95" s="14" t="s">
        <v>641</v>
      </c>
      <c r="E95" s="5">
        <v>45658</v>
      </c>
      <c r="F95" s="5">
        <v>45838</v>
      </c>
      <c r="G95" s="6">
        <v>95000</v>
      </c>
      <c r="H95" s="6">
        <v>5614.5</v>
      </c>
      <c r="I95" s="6">
        <v>10071.58</v>
      </c>
      <c r="J95" s="6">
        <v>3430.92</v>
      </c>
      <c r="K95" s="6">
        <v>25</v>
      </c>
      <c r="L95" s="6">
        <v>0</v>
      </c>
      <c r="M95" s="7">
        <v>0</v>
      </c>
      <c r="N95" s="7">
        <v>0</v>
      </c>
      <c r="O95" s="7">
        <f t="shared" si="1"/>
        <v>19142</v>
      </c>
      <c r="P95" s="7">
        <v>75858</v>
      </c>
      <c r="Q95" s="24" t="s">
        <v>21</v>
      </c>
    </row>
    <row r="96" spans="1:17" x14ac:dyDescent="0.25">
      <c r="A96" t="s">
        <v>107</v>
      </c>
      <c r="B96" s="15" t="s">
        <v>30</v>
      </c>
      <c r="C96" t="s">
        <v>745</v>
      </c>
      <c r="D96" s="14" t="s">
        <v>641</v>
      </c>
      <c r="E96" s="5">
        <v>45658</v>
      </c>
      <c r="F96" s="5">
        <v>45838</v>
      </c>
      <c r="G96" s="6">
        <v>95000</v>
      </c>
      <c r="H96" s="6">
        <v>5614.5</v>
      </c>
      <c r="I96" s="6">
        <v>10500.45</v>
      </c>
      <c r="J96" s="6">
        <v>1715.46</v>
      </c>
      <c r="K96" s="6">
        <v>25</v>
      </c>
      <c r="L96" s="6">
        <v>0</v>
      </c>
      <c r="M96" s="7">
        <v>0</v>
      </c>
      <c r="N96" s="7">
        <v>0</v>
      </c>
      <c r="O96" s="7">
        <f t="shared" si="1"/>
        <v>17855.41</v>
      </c>
      <c r="P96" s="7">
        <v>77144.59</v>
      </c>
      <c r="Q96" s="24" t="s">
        <v>21</v>
      </c>
    </row>
    <row r="97" spans="1:17" x14ac:dyDescent="0.25">
      <c r="A97" t="s">
        <v>108</v>
      </c>
      <c r="B97" s="15" t="s">
        <v>30</v>
      </c>
      <c r="C97" t="s">
        <v>745</v>
      </c>
      <c r="D97" s="14" t="s">
        <v>641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6">
        <v>0</v>
      </c>
      <c r="M97" s="7">
        <v>0</v>
      </c>
      <c r="N97" s="7">
        <v>0</v>
      </c>
      <c r="O97" s="7">
        <f t="shared" si="1"/>
        <v>16568.809999999998</v>
      </c>
      <c r="P97" s="7">
        <v>78431.19</v>
      </c>
      <c r="Q97" s="24" t="s">
        <v>23</v>
      </c>
    </row>
    <row r="98" spans="1:17" x14ac:dyDescent="0.25">
      <c r="A98" t="s">
        <v>109</v>
      </c>
      <c r="B98" s="15" t="s">
        <v>30</v>
      </c>
      <c r="C98" t="s">
        <v>745</v>
      </c>
      <c r="D98" s="14" t="s">
        <v>641</v>
      </c>
      <c r="E98" s="5">
        <v>45658</v>
      </c>
      <c r="F98" s="5">
        <v>45838</v>
      </c>
      <c r="G98" s="6">
        <v>95000</v>
      </c>
      <c r="H98" s="6">
        <v>5614.5</v>
      </c>
      <c r="I98" s="6">
        <v>10929.31</v>
      </c>
      <c r="J98" s="6">
        <v>0</v>
      </c>
      <c r="K98" s="6">
        <v>25</v>
      </c>
      <c r="L98" s="6">
        <v>0</v>
      </c>
      <c r="M98" s="7">
        <v>0</v>
      </c>
      <c r="N98" s="7">
        <v>0</v>
      </c>
      <c r="O98" s="7">
        <f t="shared" si="1"/>
        <v>16568.809999999998</v>
      </c>
      <c r="P98" s="7">
        <v>78431.19</v>
      </c>
      <c r="Q98" s="24" t="s">
        <v>23</v>
      </c>
    </row>
    <row r="99" spans="1:17" x14ac:dyDescent="0.25">
      <c r="A99" t="s">
        <v>110</v>
      </c>
      <c r="B99" s="15" t="s">
        <v>30</v>
      </c>
      <c r="C99" t="s">
        <v>745</v>
      </c>
      <c r="D99" s="14" t="s">
        <v>641</v>
      </c>
      <c r="E99" s="5">
        <v>45658</v>
      </c>
      <c r="F99" s="5">
        <v>45838</v>
      </c>
      <c r="G99" s="6">
        <v>95000</v>
      </c>
      <c r="H99" s="6">
        <v>5614.5</v>
      </c>
      <c r="I99" s="6">
        <v>10071.58</v>
      </c>
      <c r="J99" s="6">
        <v>3430.92</v>
      </c>
      <c r="K99" s="6">
        <v>25</v>
      </c>
      <c r="L99" s="6">
        <v>0</v>
      </c>
      <c r="M99" s="7">
        <v>0</v>
      </c>
      <c r="N99" s="7">
        <v>0</v>
      </c>
      <c r="O99" s="7">
        <f t="shared" si="1"/>
        <v>19142</v>
      </c>
      <c r="P99" s="7">
        <v>75858</v>
      </c>
      <c r="Q99" s="24" t="s">
        <v>21</v>
      </c>
    </row>
    <row r="100" spans="1:17" x14ac:dyDescent="0.25">
      <c r="A100" t="s">
        <v>111</v>
      </c>
      <c r="B100" s="15" t="s">
        <v>30</v>
      </c>
      <c r="C100" t="s">
        <v>745</v>
      </c>
      <c r="D100" s="14" t="s">
        <v>641</v>
      </c>
      <c r="E100" s="5">
        <v>45658</v>
      </c>
      <c r="F100" s="5">
        <v>45838</v>
      </c>
      <c r="G100" s="6">
        <v>95000</v>
      </c>
      <c r="H100" s="6">
        <v>5614.5</v>
      </c>
      <c r="I100" s="6">
        <v>10929.31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f t="shared" si="1"/>
        <v>16568.809999999998</v>
      </c>
      <c r="P100" s="7">
        <v>78431.19</v>
      </c>
      <c r="Q100" s="24" t="s">
        <v>21</v>
      </c>
    </row>
    <row r="101" spans="1:17" x14ac:dyDescent="0.25">
      <c r="A101" t="s">
        <v>112</v>
      </c>
      <c r="B101" s="15" t="s">
        <v>30</v>
      </c>
      <c r="C101" t="s">
        <v>745</v>
      </c>
      <c r="D101" s="14" t="s">
        <v>641</v>
      </c>
      <c r="E101" s="5">
        <v>45658</v>
      </c>
      <c r="F101" s="5">
        <v>45838</v>
      </c>
      <c r="G101" s="6">
        <v>95000</v>
      </c>
      <c r="H101" s="6">
        <v>5614.5</v>
      </c>
      <c r="I101" s="6">
        <v>10929.31</v>
      </c>
      <c r="J101" s="6">
        <v>0</v>
      </c>
      <c r="K101" s="6">
        <v>25</v>
      </c>
      <c r="L101" s="6">
        <v>0</v>
      </c>
      <c r="M101" s="7">
        <v>0</v>
      </c>
      <c r="N101" s="7">
        <v>0</v>
      </c>
      <c r="O101" s="7">
        <f t="shared" si="1"/>
        <v>16568.809999999998</v>
      </c>
      <c r="P101" s="7">
        <v>78431.19</v>
      </c>
      <c r="Q101" s="24" t="s">
        <v>21</v>
      </c>
    </row>
    <row r="102" spans="1:17" x14ac:dyDescent="0.25">
      <c r="A102" t="s">
        <v>113</v>
      </c>
      <c r="B102" s="15" t="s">
        <v>30</v>
      </c>
      <c r="C102" t="s">
        <v>745</v>
      </c>
      <c r="D102" s="14" t="s">
        <v>641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f t="shared" si="1"/>
        <v>16568.809999999998</v>
      </c>
      <c r="P102" s="7">
        <v>78431.19</v>
      </c>
      <c r="Q102" s="24" t="s">
        <v>21</v>
      </c>
    </row>
    <row r="103" spans="1:17" x14ac:dyDescent="0.25">
      <c r="A103" t="s">
        <v>647</v>
      </c>
      <c r="B103" s="15" t="s">
        <v>48</v>
      </c>
      <c r="C103" t="s">
        <v>745</v>
      </c>
      <c r="D103" s="14" t="s">
        <v>641</v>
      </c>
      <c r="E103" s="23">
        <v>45717</v>
      </c>
      <c r="F103" s="23">
        <v>45900</v>
      </c>
      <c r="G103" s="6">
        <v>25000</v>
      </c>
      <c r="H103" s="6">
        <v>1477.5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f t="shared" si="1"/>
        <v>1502.5</v>
      </c>
      <c r="P103" s="7">
        <v>23497.5</v>
      </c>
      <c r="Q103" s="24" t="s">
        <v>21</v>
      </c>
    </row>
    <row r="104" spans="1:17" x14ac:dyDescent="0.25">
      <c r="A104" t="s">
        <v>114</v>
      </c>
      <c r="B104" s="15" t="s">
        <v>115</v>
      </c>
      <c r="C104" t="s">
        <v>745</v>
      </c>
      <c r="D104" s="14" t="s">
        <v>641</v>
      </c>
      <c r="E104" s="5">
        <v>45717</v>
      </c>
      <c r="F104" s="5">
        <v>45900</v>
      </c>
      <c r="G104" s="6">
        <v>26000</v>
      </c>
      <c r="H104" s="6">
        <v>1536.6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f t="shared" si="1"/>
        <v>1561.6</v>
      </c>
      <c r="P104" s="7">
        <v>24438.400000000001</v>
      </c>
      <c r="Q104" s="24" t="s">
        <v>21</v>
      </c>
    </row>
    <row r="105" spans="1:17" x14ac:dyDescent="0.25">
      <c r="A105" t="s">
        <v>116</v>
      </c>
      <c r="B105" s="15" t="s">
        <v>117</v>
      </c>
      <c r="C105" t="s">
        <v>745</v>
      </c>
      <c r="D105" s="14" t="s">
        <v>641</v>
      </c>
      <c r="E105" s="5">
        <v>45658</v>
      </c>
      <c r="F105" s="5">
        <v>45838</v>
      </c>
      <c r="G105" s="6">
        <v>95000</v>
      </c>
      <c r="H105" s="6">
        <v>5614.5</v>
      </c>
      <c r="I105" s="6">
        <v>10929.31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f t="shared" si="1"/>
        <v>16568.809999999998</v>
      </c>
      <c r="P105" s="7">
        <v>78431.19</v>
      </c>
      <c r="Q105" s="24" t="s">
        <v>23</v>
      </c>
    </row>
    <row r="106" spans="1:17" x14ac:dyDescent="0.25">
      <c r="A106" t="s">
        <v>118</v>
      </c>
      <c r="B106" s="15" t="s">
        <v>30</v>
      </c>
      <c r="C106" t="s">
        <v>745</v>
      </c>
      <c r="D106" s="14" t="s">
        <v>641</v>
      </c>
      <c r="E106" s="5">
        <v>45658</v>
      </c>
      <c r="F106" s="5">
        <v>45838</v>
      </c>
      <c r="G106" s="6">
        <v>95000</v>
      </c>
      <c r="H106" s="6">
        <v>5614.5</v>
      </c>
      <c r="I106" s="6">
        <v>10929.31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f t="shared" si="1"/>
        <v>16568.809999999998</v>
      </c>
      <c r="P106" s="7">
        <v>78431.19</v>
      </c>
      <c r="Q106" s="24" t="s">
        <v>21</v>
      </c>
    </row>
    <row r="107" spans="1:17" x14ac:dyDescent="0.25">
      <c r="A107" t="s">
        <v>119</v>
      </c>
      <c r="B107" s="15" t="s">
        <v>30</v>
      </c>
      <c r="C107" t="s">
        <v>745</v>
      </c>
      <c r="D107" s="14" t="s">
        <v>641</v>
      </c>
      <c r="E107" s="5">
        <v>45658</v>
      </c>
      <c r="F107" s="5">
        <v>45838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f t="shared" si="1"/>
        <v>16568.809999999998</v>
      </c>
      <c r="P107" s="7">
        <v>78431.19</v>
      </c>
      <c r="Q107" s="24" t="s">
        <v>21</v>
      </c>
    </row>
    <row r="108" spans="1:17" x14ac:dyDescent="0.25">
      <c r="A108" t="s">
        <v>686</v>
      </c>
      <c r="B108" s="15" t="s">
        <v>115</v>
      </c>
      <c r="C108" t="s">
        <v>745</v>
      </c>
      <c r="D108" s="14" t="s">
        <v>641</v>
      </c>
      <c r="E108" s="5">
        <v>45748</v>
      </c>
      <c r="F108" s="5">
        <v>45930</v>
      </c>
      <c r="G108" s="6">
        <v>25000</v>
      </c>
      <c r="H108" s="6">
        <v>1477.5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f t="shared" si="1"/>
        <v>1502.5</v>
      </c>
      <c r="P108" s="7">
        <v>23497.5</v>
      </c>
      <c r="Q108" s="24" t="s">
        <v>21</v>
      </c>
    </row>
    <row r="109" spans="1:17" x14ac:dyDescent="0.25">
      <c r="A109" t="s">
        <v>120</v>
      </c>
      <c r="B109" s="15" t="s">
        <v>18</v>
      </c>
      <c r="C109" t="s">
        <v>745</v>
      </c>
      <c r="D109" s="14" t="s">
        <v>641</v>
      </c>
      <c r="E109" s="5">
        <v>45658</v>
      </c>
      <c r="F109" s="5">
        <v>45838</v>
      </c>
      <c r="G109" s="6">
        <v>95000</v>
      </c>
      <c r="H109" s="6">
        <v>5614.5</v>
      </c>
      <c r="I109" s="6">
        <v>10929.31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f t="shared" si="1"/>
        <v>16568.809999999998</v>
      </c>
      <c r="P109" s="7">
        <v>78431.19</v>
      </c>
      <c r="Q109" s="24" t="s">
        <v>21</v>
      </c>
    </row>
    <row r="110" spans="1:17" x14ac:dyDescent="0.25">
      <c r="A110" t="s">
        <v>121</v>
      </c>
      <c r="B110" s="15" t="s">
        <v>18</v>
      </c>
      <c r="C110" t="s">
        <v>745</v>
      </c>
      <c r="D110" s="14" t="s">
        <v>641</v>
      </c>
      <c r="E110" s="23">
        <v>45809</v>
      </c>
      <c r="F110" s="23">
        <v>45991</v>
      </c>
      <c r="G110" s="6">
        <v>95000</v>
      </c>
      <c r="H110" s="6">
        <v>5614.5</v>
      </c>
      <c r="I110" s="6">
        <v>10929.31</v>
      </c>
      <c r="J110" s="6">
        <v>0</v>
      </c>
      <c r="K110" s="6">
        <v>25</v>
      </c>
      <c r="L110" s="6">
        <v>0</v>
      </c>
      <c r="M110" s="7">
        <v>0</v>
      </c>
      <c r="N110" s="7">
        <v>0</v>
      </c>
      <c r="O110" s="7">
        <f t="shared" si="1"/>
        <v>16568.809999999998</v>
      </c>
      <c r="P110" s="7">
        <v>78431.19</v>
      </c>
      <c r="Q110" s="24" t="s">
        <v>21</v>
      </c>
    </row>
    <row r="111" spans="1:17" x14ac:dyDescent="0.25">
      <c r="A111" t="s">
        <v>122</v>
      </c>
      <c r="B111" s="15" t="s">
        <v>18</v>
      </c>
      <c r="C111" t="s">
        <v>745</v>
      </c>
      <c r="D111" s="14" t="s">
        <v>641</v>
      </c>
      <c r="E111" s="5">
        <v>45717</v>
      </c>
      <c r="F111" s="5">
        <v>45900</v>
      </c>
      <c r="G111" s="6">
        <v>85000</v>
      </c>
      <c r="H111" s="6">
        <v>5023.5</v>
      </c>
      <c r="I111" s="6">
        <v>8577.06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f t="shared" si="1"/>
        <v>13625.56</v>
      </c>
      <c r="P111" s="7">
        <v>71374.44</v>
      </c>
      <c r="Q111" s="24" t="s">
        <v>21</v>
      </c>
    </row>
    <row r="112" spans="1:17" x14ac:dyDescent="0.25">
      <c r="A112" t="s">
        <v>622</v>
      </c>
      <c r="B112" s="15" t="s">
        <v>177</v>
      </c>
      <c r="C112" t="s">
        <v>745</v>
      </c>
      <c r="D112" s="14" t="s">
        <v>641</v>
      </c>
      <c r="E112" s="23">
        <v>45689</v>
      </c>
      <c r="F112" s="23">
        <v>45869</v>
      </c>
      <c r="G112" s="6">
        <v>60000</v>
      </c>
      <c r="H112" s="6">
        <v>3546</v>
      </c>
      <c r="I112" s="6">
        <v>3486.65</v>
      </c>
      <c r="J112" s="6">
        <v>0</v>
      </c>
      <c r="K112" s="6">
        <v>25</v>
      </c>
      <c r="L112" s="6">
        <v>0</v>
      </c>
      <c r="M112" s="7">
        <v>0</v>
      </c>
      <c r="N112" s="7">
        <v>0</v>
      </c>
      <c r="O112" s="7">
        <f t="shared" si="1"/>
        <v>7057.65</v>
      </c>
      <c r="P112" s="7">
        <v>52942.35</v>
      </c>
      <c r="Q112" s="24" t="s">
        <v>23</v>
      </c>
    </row>
    <row r="113" spans="1:17" x14ac:dyDescent="0.25">
      <c r="A113" t="s">
        <v>580</v>
      </c>
      <c r="B113" s="15" t="s">
        <v>115</v>
      </c>
      <c r="C113" t="s">
        <v>745</v>
      </c>
      <c r="D113" s="14" t="s">
        <v>641</v>
      </c>
      <c r="E113" s="23">
        <v>45658</v>
      </c>
      <c r="F113" s="23">
        <v>45838</v>
      </c>
      <c r="G113" s="6">
        <v>25000</v>
      </c>
      <c r="H113" s="6">
        <v>1477.5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f t="shared" si="1"/>
        <v>1502.5</v>
      </c>
      <c r="P113" s="7">
        <v>23497.5</v>
      </c>
      <c r="Q113" s="24" t="s">
        <v>21</v>
      </c>
    </row>
    <row r="114" spans="1:17" x14ac:dyDescent="0.25">
      <c r="A114" t="s">
        <v>123</v>
      </c>
      <c r="B114" s="15" t="s">
        <v>30</v>
      </c>
      <c r="C114" t="s">
        <v>745</v>
      </c>
      <c r="D114" s="14" t="s">
        <v>641</v>
      </c>
      <c r="E114" s="5">
        <v>45658</v>
      </c>
      <c r="F114" s="5">
        <v>45838</v>
      </c>
      <c r="G114" s="6">
        <v>95000</v>
      </c>
      <c r="H114" s="6">
        <v>5614.5</v>
      </c>
      <c r="I114" s="6">
        <v>10929.31</v>
      </c>
      <c r="J114" s="6">
        <v>0</v>
      </c>
      <c r="K114" s="6">
        <v>25</v>
      </c>
      <c r="L114" s="6">
        <v>0</v>
      </c>
      <c r="M114" s="7">
        <v>0</v>
      </c>
      <c r="N114" s="7">
        <v>0</v>
      </c>
      <c r="O114" s="7">
        <f t="shared" si="1"/>
        <v>16568.809999999998</v>
      </c>
      <c r="P114" s="7">
        <v>78431.19</v>
      </c>
      <c r="Q114" s="24" t="s">
        <v>21</v>
      </c>
    </row>
    <row r="115" spans="1:17" x14ac:dyDescent="0.25">
      <c r="A115" t="s">
        <v>124</v>
      </c>
      <c r="B115" s="15" t="s">
        <v>30</v>
      </c>
      <c r="C115" t="s">
        <v>745</v>
      </c>
      <c r="D115" s="14" t="s">
        <v>641</v>
      </c>
      <c r="E115" s="5">
        <v>45658</v>
      </c>
      <c r="F115" s="5">
        <v>45838</v>
      </c>
      <c r="G115" s="6">
        <v>95000</v>
      </c>
      <c r="H115" s="6">
        <v>5614.5</v>
      </c>
      <c r="I115" s="6">
        <v>10500.45</v>
      </c>
      <c r="J115" s="6">
        <v>2464.7800000000002</v>
      </c>
      <c r="K115" s="6">
        <v>25</v>
      </c>
      <c r="L115" s="6">
        <v>0</v>
      </c>
      <c r="M115" s="7">
        <v>0</v>
      </c>
      <c r="N115" s="7">
        <v>0</v>
      </c>
      <c r="O115" s="7">
        <f t="shared" si="1"/>
        <v>18604.73</v>
      </c>
      <c r="P115" s="7">
        <v>76395.27</v>
      </c>
      <c r="Q115" s="24" t="s">
        <v>23</v>
      </c>
    </row>
    <row r="116" spans="1:17" x14ac:dyDescent="0.25">
      <c r="A116" t="s">
        <v>125</v>
      </c>
      <c r="B116" s="15" t="s">
        <v>30</v>
      </c>
      <c r="C116" t="s">
        <v>745</v>
      </c>
      <c r="D116" s="14" t="s">
        <v>641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f t="shared" si="1"/>
        <v>16568.809999999998</v>
      </c>
      <c r="P116" s="7">
        <v>78431.19</v>
      </c>
      <c r="Q116" s="24" t="s">
        <v>23</v>
      </c>
    </row>
    <row r="117" spans="1:17" x14ac:dyDescent="0.25">
      <c r="A117" t="s">
        <v>126</v>
      </c>
      <c r="B117" s="15" t="s">
        <v>30</v>
      </c>
      <c r="C117" t="s">
        <v>745</v>
      </c>
      <c r="D117" s="14" t="s">
        <v>641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L117" s="6">
        <v>0</v>
      </c>
      <c r="M117" s="7">
        <v>0</v>
      </c>
      <c r="N117" s="7">
        <v>0</v>
      </c>
      <c r="O117" s="7">
        <f t="shared" si="1"/>
        <v>16568.809999999998</v>
      </c>
      <c r="P117" s="7">
        <v>78431.19</v>
      </c>
      <c r="Q117" s="24" t="s">
        <v>23</v>
      </c>
    </row>
    <row r="118" spans="1:17" x14ac:dyDescent="0.25">
      <c r="A118" t="s">
        <v>581</v>
      </c>
      <c r="B118" s="15" t="s">
        <v>48</v>
      </c>
      <c r="C118" t="s">
        <v>745</v>
      </c>
      <c r="D118" s="14" t="s">
        <v>641</v>
      </c>
      <c r="E118" s="23">
        <v>45658</v>
      </c>
      <c r="F118" s="23">
        <v>45838</v>
      </c>
      <c r="G118" s="6">
        <v>20000</v>
      </c>
      <c r="H118" s="6">
        <v>1182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f t="shared" si="1"/>
        <v>1207</v>
      </c>
      <c r="P118" s="7">
        <v>18793</v>
      </c>
      <c r="Q118" s="24" t="s">
        <v>21</v>
      </c>
    </row>
    <row r="119" spans="1:17" x14ac:dyDescent="0.25">
      <c r="A119" t="s">
        <v>128</v>
      </c>
      <c r="B119" s="15" t="s">
        <v>30</v>
      </c>
      <c r="C119" t="s">
        <v>745</v>
      </c>
      <c r="D119" s="14" t="s">
        <v>641</v>
      </c>
      <c r="E119" s="5">
        <v>45658</v>
      </c>
      <c r="F119" s="5">
        <v>45838</v>
      </c>
      <c r="G119" s="6">
        <v>95000</v>
      </c>
      <c r="H119" s="6">
        <v>5614.5</v>
      </c>
      <c r="I119" s="6">
        <v>10929.31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f t="shared" si="1"/>
        <v>16568.809999999998</v>
      </c>
      <c r="P119" s="7">
        <v>78431.19</v>
      </c>
      <c r="Q119" s="24" t="s">
        <v>21</v>
      </c>
    </row>
    <row r="120" spans="1:17" x14ac:dyDescent="0.25">
      <c r="A120" t="s">
        <v>129</v>
      </c>
      <c r="B120" s="15" t="s">
        <v>30</v>
      </c>
      <c r="C120" t="s">
        <v>745</v>
      </c>
      <c r="D120" s="14" t="s">
        <v>641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L120" s="6">
        <v>0</v>
      </c>
      <c r="M120" s="7">
        <v>0</v>
      </c>
      <c r="N120" s="7">
        <v>0</v>
      </c>
      <c r="O120" s="7">
        <f t="shared" si="1"/>
        <v>16568.809999999998</v>
      </c>
      <c r="P120" s="7">
        <v>78431.19</v>
      </c>
      <c r="Q120" s="24" t="s">
        <v>21</v>
      </c>
    </row>
    <row r="121" spans="1:17" x14ac:dyDescent="0.25">
      <c r="A121" t="s">
        <v>130</v>
      </c>
      <c r="B121" s="15" t="s">
        <v>34</v>
      </c>
      <c r="C121" t="s">
        <v>745</v>
      </c>
      <c r="D121" s="14" t="s">
        <v>641</v>
      </c>
      <c r="E121" s="21">
        <v>45689</v>
      </c>
      <c r="F121" s="21">
        <v>45869</v>
      </c>
      <c r="G121" s="6">
        <v>26000</v>
      </c>
      <c r="H121" s="6">
        <v>1536.6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f t="shared" si="1"/>
        <v>1561.6</v>
      </c>
      <c r="P121" s="7">
        <v>24438.400000000001</v>
      </c>
      <c r="Q121" s="24" t="s">
        <v>21</v>
      </c>
    </row>
    <row r="122" spans="1:17" x14ac:dyDescent="0.25">
      <c r="A122" t="s">
        <v>688</v>
      </c>
      <c r="B122" s="15" t="s">
        <v>115</v>
      </c>
      <c r="C122" t="s">
        <v>745</v>
      </c>
      <c r="D122" s="14" t="s">
        <v>641</v>
      </c>
      <c r="E122" s="5">
        <v>45748</v>
      </c>
      <c r="F122" s="5">
        <v>45930</v>
      </c>
      <c r="G122" s="6">
        <v>25000</v>
      </c>
      <c r="H122" s="6">
        <v>1477.5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f t="shared" si="1"/>
        <v>1502.5</v>
      </c>
      <c r="P122" s="7">
        <v>23497.5</v>
      </c>
      <c r="Q122" s="24" t="s">
        <v>21</v>
      </c>
    </row>
    <row r="123" spans="1:17" x14ac:dyDescent="0.25">
      <c r="A123" t="s">
        <v>131</v>
      </c>
      <c r="B123" s="15" t="s">
        <v>30</v>
      </c>
      <c r="C123" t="s">
        <v>745</v>
      </c>
      <c r="D123" s="14" t="s">
        <v>641</v>
      </c>
      <c r="E123" s="5">
        <v>45658</v>
      </c>
      <c r="F123" s="5">
        <v>45838</v>
      </c>
      <c r="G123" s="6">
        <v>95000</v>
      </c>
      <c r="H123" s="6">
        <v>5614.5</v>
      </c>
      <c r="I123" s="6">
        <v>10929.31</v>
      </c>
      <c r="J123" s="6">
        <v>0</v>
      </c>
      <c r="K123" s="6">
        <v>25</v>
      </c>
      <c r="L123" s="6">
        <v>0</v>
      </c>
      <c r="M123" s="7">
        <v>0</v>
      </c>
      <c r="N123" s="7">
        <v>0</v>
      </c>
      <c r="O123" s="7">
        <f t="shared" si="1"/>
        <v>16568.809999999998</v>
      </c>
      <c r="P123" s="7">
        <v>78431.19</v>
      </c>
      <c r="Q123" s="24" t="s">
        <v>23</v>
      </c>
    </row>
    <row r="124" spans="1:17" x14ac:dyDescent="0.25">
      <c r="A124" t="s">
        <v>132</v>
      </c>
      <c r="B124" s="15" t="s">
        <v>133</v>
      </c>
      <c r="C124" t="s">
        <v>745</v>
      </c>
      <c r="D124" s="14" t="s">
        <v>641</v>
      </c>
      <c r="E124" s="23">
        <v>45809</v>
      </c>
      <c r="F124" s="23">
        <v>45991</v>
      </c>
      <c r="G124" s="6">
        <v>80000</v>
      </c>
      <c r="H124" s="6">
        <v>4728</v>
      </c>
      <c r="I124" s="6">
        <v>7400.94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f t="shared" si="1"/>
        <v>12153.939999999999</v>
      </c>
      <c r="P124" s="7">
        <v>67846.06</v>
      </c>
      <c r="Q124" s="24" t="s">
        <v>23</v>
      </c>
    </row>
    <row r="125" spans="1:17" x14ac:dyDescent="0.25">
      <c r="A125" t="s">
        <v>134</v>
      </c>
      <c r="B125" s="15" t="s">
        <v>18</v>
      </c>
      <c r="C125" t="s">
        <v>745</v>
      </c>
      <c r="D125" s="14" t="s">
        <v>641</v>
      </c>
      <c r="E125" s="23">
        <v>45809</v>
      </c>
      <c r="F125" s="23">
        <v>45991</v>
      </c>
      <c r="G125" s="6">
        <v>95000</v>
      </c>
      <c r="H125" s="6">
        <v>5614.5</v>
      </c>
      <c r="I125" s="6">
        <v>10929.31</v>
      </c>
      <c r="J125" s="6">
        <v>0</v>
      </c>
      <c r="K125" s="6">
        <v>25</v>
      </c>
      <c r="L125" s="6">
        <v>0</v>
      </c>
      <c r="M125" s="7">
        <v>0</v>
      </c>
      <c r="N125" s="7">
        <v>0</v>
      </c>
      <c r="O125" s="7">
        <f t="shared" si="1"/>
        <v>16568.809999999998</v>
      </c>
      <c r="P125" s="7">
        <v>78431.19</v>
      </c>
      <c r="Q125" s="24" t="s">
        <v>23</v>
      </c>
    </row>
    <row r="126" spans="1:17" x14ac:dyDescent="0.25">
      <c r="A126" t="s">
        <v>135</v>
      </c>
      <c r="B126" s="15" t="s">
        <v>30</v>
      </c>
      <c r="C126" t="s">
        <v>745</v>
      </c>
      <c r="D126" s="14" t="s">
        <v>641</v>
      </c>
      <c r="E126" s="5">
        <v>45658</v>
      </c>
      <c r="F126" s="5">
        <v>45838</v>
      </c>
      <c r="G126" s="6">
        <v>95000</v>
      </c>
      <c r="H126" s="6">
        <v>5614.5</v>
      </c>
      <c r="I126" s="6">
        <v>10929.31</v>
      </c>
      <c r="J126" s="6">
        <v>637.65</v>
      </c>
      <c r="K126" s="6">
        <v>25</v>
      </c>
      <c r="L126" s="6">
        <v>0</v>
      </c>
      <c r="M126" s="7">
        <v>0</v>
      </c>
      <c r="N126" s="7">
        <v>0</v>
      </c>
      <c r="O126" s="7">
        <f t="shared" si="1"/>
        <v>17206.46</v>
      </c>
      <c r="P126" s="7">
        <v>77793.540000000008</v>
      </c>
      <c r="Q126" s="24" t="s">
        <v>21</v>
      </c>
    </row>
    <row r="127" spans="1:17" x14ac:dyDescent="0.25">
      <c r="A127" t="s">
        <v>136</v>
      </c>
      <c r="B127" s="15" t="s">
        <v>34</v>
      </c>
      <c r="C127" t="s">
        <v>745</v>
      </c>
      <c r="D127" s="14" t="s">
        <v>641</v>
      </c>
      <c r="E127" s="5">
        <v>45717</v>
      </c>
      <c r="F127" s="5">
        <v>45900</v>
      </c>
      <c r="G127" s="6">
        <v>26000</v>
      </c>
      <c r="H127" s="6">
        <v>1536.6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f t="shared" si="1"/>
        <v>1561.6</v>
      </c>
      <c r="P127" s="7">
        <v>24438.400000000001</v>
      </c>
      <c r="Q127" s="24" t="s">
        <v>21</v>
      </c>
    </row>
    <row r="128" spans="1:17" x14ac:dyDescent="0.25">
      <c r="A128" t="s">
        <v>137</v>
      </c>
      <c r="B128" s="15" t="s">
        <v>34</v>
      </c>
      <c r="C128" t="s">
        <v>745</v>
      </c>
      <c r="D128" s="14" t="s">
        <v>641</v>
      </c>
      <c r="E128" s="5">
        <v>45717</v>
      </c>
      <c r="F128" s="5">
        <v>45900</v>
      </c>
      <c r="G128" s="6">
        <v>26000</v>
      </c>
      <c r="H128" s="6">
        <v>1536.6</v>
      </c>
      <c r="J128" s="6">
        <v>0</v>
      </c>
      <c r="K128" s="6">
        <v>25</v>
      </c>
      <c r="L128" s="6">
        <v>0</v>
      </c>
      <c r="M128" s="7">
        <v>0</v>
      </c>
      <c r="N128" s="7">
        <v>0</v>
      </c>
      <c r="O128" s="7">
        <f t="shared" si="1"/>
        <v>1561.6</v>
      </c>
      <c r="P128" s="7">
        <v>24438.400000000001</v>
      </c>
      <c r="Q128" s="24" t="s">
        <v>21</v>
      </c>
    </row>
    <row r="129" spans="1:17" x14ac:dyDescent="0.25">
      <c r="A129" t="s">
        <v>582</v>
      </c>
      <c r="B129" s="15" t="s">
        <v>48</v>
      </c>
      <c r="C129" t="s">
        <v>745</v>
      </c>
      <c r="D129" s="14" t="s">
        <v>641</v>
      </c>
      <c r="E129" s="23">
        <v>45658</v>
      </c>
      <c r="F129" s="23">
        <v>45838</v>
      </c>
      <c r="G129" s="6">
        <v>25000</v>
      </c>
      <c r="H129" s="6">
        <v>1477.5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f t="shared" si="1"/>
        <v>1502.5</v>
      </c>
      <c r="P129" s="7">
        <v>23497.5</v>
      </c>
      <c r="Q129" s="24" t="s">
        <v>21</v>
      </c>
    </row>
    <row r="130" spans="1:17" x14ac:dyDescent="0.25">
      <c r="A130" t="s">
        <v>138</v>
      </c>
      <c r="B130" s="15" t="s">
        <v>18</v>
      </c>
      <c r="C130" t="s">
        <v>745</v>
      </c>
      <c r="D130" s="14" t="s">
        <v>641</v>
      </c>
      <c r="E130" s="23">
        <v>45809</v>
      </c>
      <c r="F130" s="23">
        <v>45991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f t="shared" si="1"/>
        <v>16568.809999999998</v>
      </c>
      <c r="P130" s="7">
        <v>78431.19</v>
      </c>
      <c r="Q130" s="24" t="s">
        <v>21</v>
      </c>
    </row>
    <row r="131" spans="1:17" x14ac:dyDescent="0.25">
      <c r="A131" t="s">
        <v>139</v>
      </c>
      <c r="B131" s="15" t="s">
        <v>30</v>
      </c>
      <c r="C131" t="s">
        <v>745</v>
      </c>
      <c r="D131" s="14" t="s">
        <v>641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f t="shared" si="1"/>
        <v>16568.809999999998</v>
      </c>
      <c r="P131" s="7">
        <v>78431.19</v>
      </c>
      <c r="Q131" s="24" t="s">
        <v>21</v>
      </c>
    </row>
    <row r="132" spans="1:17" x14ac:dyDescent="0.25">
      <c r="A132" t="s">
        <v>140</v>
      </c>
      <c r="B132" s="15" t="s">
        <v>30</v>
      </c>
      <c r="C132" t="s">
        <v>745</v>
      </c>
      <c r="D132" s="14" t="s">
        <v>641</v>
      </c>
      <c r="E132" s="5">
        <v>45658</v>
      </c>
      <c r="F132" s="5">
        <v>45838</v>
      </c>
      <c r="G132" s="6">
        <v>95000</v>
      </c>
      <c r="H132" s="6">
        <v>5614.5</v>
      </c>
      <c r="I132" s="6">
        <v>10929.31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f t="shared" si="1"/>
        <v>16568.809999999998</v>
      </c>
      <c r="P132" s="7">
        <v>78431.19</v>
      </c>
      <c r="Q132" s="24" t="s">
        <v>21</v>
      </c>
    </row>
    <row r="133" spans="1:17" x14ac:dyDescent="0.25">
      <c r="A133" t="s">
        <v>141</v>
      </c>
      <c r="B133" s="15" t="s">
        <v>30</v>
      </c>
      <c r="C133" t="s">
        <v>745</v>
      </c>
      <c r="D133" s="14" t="s">
        <v>641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f t="shared" si="1"/>
        <v>16568.809999999998</v>
      </c>
      <c r="P133" s="7">
        <v>78431.19</v>
      </c>
      <c r="Q133" s="24" t="s">
        <v>23</v>
      </c>
    </row>
    <row r="134" spans="1:17" x14ac:dyDescent="0.25">
      <c r="A134" t="s">
        <v>142</v>
      </c>
      <c r="B134" s="15" t="s">
        <v>30</v>
      </c>
      <c r="C134" t="s">
        <v>745</v>
      </c>
      <c r="D134" s="14" t="s">
        <v>641</v>
      </c>
      <c r="E134" s="5">
        <v>45658</v>
      </c>
      <c r="F134" s="5">
        <v>45838</v>
      </c>
      <c r="G134" s="6">
        <v>95000</v>
      </c>
      <c r="H134" s="6">
        <v>5614.5</v>
      </c>
      <c r="I134" s="6">
        <v>10929.31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f t="shared" si="1"/>
        <v>16568.809999999998</v>
      </c>
      <c r="P134" s="7">
        <v>78431.19</v>
      </c>
      <c r="Q134" s="24" t="s">
        <v>21</v>
      </c>
    </row>
    <row r="135" spans="1:17" x14ac:dyDescent="0.25">
      <c r="A135" t="s">
        <v>583</v>
      </c>
      <c r="B135" s="15" t="s">
        <v>67</v>
      </c>
      <c r="C135" t="s">
        <v>745</v>
      </c>
      <c r="D135" s="14" t="s">
        <v>641</v>
      </c>
      <c r="E135" s="23">
        <v>45658</v>
      </c>
      <c r="F135" s="23">
        <v>45838</v>
      </c>
      <c r="G135" s="6">
        <v>25000</v>
      </c>
      <c r="H135" s="6">
        <v>1477.5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f t="shared" si="1"/>
        <v>1502.5</v>
      </c>
      <c r="P135" s="7">
        <v>23497.5</v>
      </c>
      <c r="Q135" s="24" t="s">
        <v>21</v>
      </c>
    </row>
    <row r="136" spans="1:17" x14ac:dyDescent="0.25">
      <c r="A136" t="s">
        <v>143</v>
      </c>
      <c r="B136" s="15" t="s">
        <v>18</v>
      </c>
      <c r="C136" t="s">
        <v>745</v>
      </c>
      <c r="D136" s="14" t="s">
        <v>641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f t="shared" si="1"/>
        <v>16568.809999999998</v>
      </c>
      <c r="P136" s="7">
        <v>78431.19</v>
      </c>
      <c r="Q136" s="24" t="s">
        <v>21</v>
      </c>
    </row>
    <row r="137" spans="1:17" x14ac:dyDescent="0.25">
      <c r="A137" t="s">
        <v>144</v>
      </c>
      <c r="B137" s="15" t="s">
        <v>34</v>
      </c>
      <c r="C137" t="s">
        <v>745</v>
      </c>
      <c r="D137" s="14" t="s">
        <v>641</v>
      </c>
      <c r="E137" s="5">
        <v>45717</v>
      </c>
      <c r="F137" s="5">
        <v>45900</v>
      </c>
      <c r="G137" s="6">
        <v>25000</v>
      </c>
      <c r="H137" s="6">
        <v>1477.5</v>
      </c>
      <c r="J137" s="6">
        <v>0</v>
      </c>
      <c r="K137" s="6">
        <v>25</v>
      </c>
      <c r="L137" s="6">
        <v>0</v>
      </c>
      <c r="M137" s="7">
        <v>0</v>
      </c>
      <c r="N137" s="7">
        <v>0</v>
      </c>
      <c r="O137" s="7">
        <f t="shared" ref="O137:O200" si="2">SUM(H137:N137)</f>
        <v>1502.5</v>
      </c>
      <c r="P137" s="7">
        <v>23497.5</v>
      </c>
      <c r="Q137" s="24" t="s">
        <v>21</v>
      </c>
    </row>
    <row r="138" spans="1:17" x14ac:dyDescent="0.25">
      <c r="A138" t="s">
        <v>145</v>
      </c>
      <c r="B138" s="15" t="s">
        <v>30</v>
      </c>
      <c r="C138" t="s">
        <v>745</v>
      </c>
      <c r="D138" s="14" t="s">
        <v>641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10929.31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f t="shared" si="2"/>
        <v>16568.809999999998</v>
      </c>
      <c r="P138" s="7">
        <v>78431.19</v>
      </c>
      <c r="Q138" s="24" t="s">
        <v>23</v>
      </c>
    </row>
    <row r="139" spans="1:17" x14ac:dyDescent="0.25">
      <c r="A139" t="s">
        <v>146</v>
      </c>
      <c r="B139" s="15" t="s">
        <v>30</v>
      </c>
      <c r="C139" t="s">
        <v>745</v>
      </c>
      <c r="D139" s="14" t="s">
        <v>641</v>
      </c>
      <c r="E139" s="5">
        <v>45658</v>
      </c>
      <c r="F139" s="5">
        <v>45838</v>
      </c>
      <c r="G139" s="6">
        <v>95000</v>
      </c>
      <c r="H139" s="6">
        <v>5614.5</v>
      </c>
      <c r="I139" s="6">
        <v>10929.31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f t="shared" si="2"/>
        <v>16568.809999999998</v>
      </c>
      <c r="P139" s="7">
        <v>78431.19</v>
      </c>
      <c r="Q139" s="24" t="s">
        <v>21</v>
      </c>
    </row>
    <row r="140" spans="1:17" x14ac:dyDescent="0.25">
      <c r="A140" t="s">
        <v>651</v>
      </c>
      <c r="B140" s="15" t="s">
        <v>115</v>
      </c>
      <c r="C140" t="s">
        <v>745</v>
      </c>
      <c r="D140" s="14" t="s">
        <v>641</v>
      </c>
      <c r="E140" s="23">
        <v>45717</v>
      </c>
      <c r="F140" s="23">
        <v>45900</v>
      </c>
      <c r="G140" s="6">
        <v>25000</v>
      </c>
      <c r="H140" s="6">
        <v>1477.5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f t="shared" si="2"/>
        <v>1502.5</v>
      </c>
      <c r="P140" s="7">
        <v>23497.5</v>
      </c>
      <c r="Q140" s="24" t="s">
        <v>21</v>
      </c>
    </row>
    <row r="141" spans="1:17" x14ac:dyDescent="0.25">
      <c r="A141" t="s">
        <v>663</v>
      </c>
      <c r="B141" s="15" t="s">
        <v>115</v>
      </c>
      <c r="C141" t="s">
        <v>745</v>
      </c>
      <c r="D141" s="14" t="s">
        <v>641</v>
      </c>
      <c r="E141" s="23">
        <v>45717</v>
      </c>
      <c r="F141" s="23">
        <v>45900</v>
      </c>
      <c r="G141" s="6">
        <v>25000</v>
      </c>
      <c r="H141" s="6">
        <v>1477.5</v>
      </c>
      <c r="J141" s="6">
        <v>0</v>
      </c>
      <c r="K141" s="6">
        <v>25</v>
      </c>
      <c r="L141" s="6">
        <v>0</v>
      </c>
      <c r="M141" s="7">
        <v>0</v>
      </c>
      <c r="N141" s="7">
        <v>0</v>
      </c>
      <c r="O141" s="7">
        <f t="shared" si="2"/>
        <v>1502.5</v>
      </c>
      <c r="P141" s="7">
        <v>23497.5</v>
      </c>
      <c r="Q141" s="24" t="s">
        <v>21</v>
      </c>
    </row>
    <row r="142" spans="1:17" x14ac:dyDescent="0.25">
      <c r="A142" t="s">
        <v>148</v>
      </c>
      <c r="B142" s="15" t="s">
        <v>115</v>
      </c>
      <c r="C142" t="s">
        <v>745</v>
      </c>
      <c r="D142" s="14" t="s">
        <v>641</v>
      </c>
      <c r="E142" s="5">
        <v>45717</v>
      </c>
      <c r="F142" s="5">
        <v>45900</v>
      </c>
      <c r="G142" s="6">
        <v>26000</v>
      </c>
      <c r="H142" s="6">
        <v>1536.6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f t="shared" si="2"/>
        <v>1561.6</v>
      </c>
      <c r="P142" s="7">
        <v>24438.400000000001</v>
      </c>
      <c r="Q142" s="24" t="s">
        <v>21</v>
      </c>
    </row>
    <row r="143" spans="1:17" x14ac:dyDescent="0.25">
      <c r="A143" t="s">
        <v>149</v>
      </c>
      <c r="B143" s="15" t="s">
        <v>30</v>
      </c>
      <c r="C143" t="s">
        <v>745</v>
      </c>
      <c r="D143" s="14" t="s">
        <v>641</v>
      </c>
      <c r="E143" s="5">
        <v>45658</v>
      </c>
      <c r="F143" s="5">
        <v>45838</v>
      </c>
      <c r="G143" s="6">
        <v>95000</v>
      </c>
      <c r="H143" s="6">
        <v>5614.5</v>
      </c>
      <c r="I143" s="6">
        <v>10929.31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f t="shared" si="2"/>
        <v>16568.809999999998</v>
      </c>
      <c r="P143" s="7">
        <v>78431.19</v>
      </c>
      <c r="Q143" s="24" t="s">
        <v>21</v>
      </c>
    </row>
    <row r="144" spans="1:17" x14ac:dyDescent="0.25">
      <c r="A144" t="s">
        <v>150</v>
      </c>
      <c r="B144" s="15" t="s">
        <v>30</v>
      </c>
      <c r="C144" t="s">
        <v>745</v>
      </c>
      <c r="D144" s="14" t="s">
        <v>641</v>
      </c>
      <c r="E144" s="5">
        <v>45658</v>
      </c>
      <c r="F144" s="5">
        <v>45838</v>
      </c>
      <c r="G144" s="6">
        <v>95000</v>
      </c>
      <c r="H144" s="6">
        <v>5614.5</v>
      </c>
      <c r="I144" s="6">
        <v>10929.31</v>
      </c>
      <c r="J144" s="6">
        <v>2997.28</v>
      </c>
      <c r="K144" s="6">
        <v>25</v>
      </c>
      <c r="L144" s="6">
        <v>0</v>
      </c>
      <c r="M144" s="7">
        <v>0</v>
      </c>
      <c r="N144" s="7">
        <v>0</v>
      </c>
      <c r="O144" s="7">
        <f t="shared" si="2"/>
        <v>19566.089999999997</v>
      </c>
      <c r="P144" s="7">
        <v>75433.91</v>
      </c>
      <c r="Q144" s="24" t="s">
        <v>21</v>
      </c>
    </row>
    <row r="145" spans="1:17" x14ac:dyDescent="0.25">
      <c r="A145" t="s">
        <v>151</v>
      </c>
      <c r="B145" s="15" t="s">
        <v>30</v>
      </c>
      <c r="C145" t="s">
        <v>745</v>
      </c>
      <c r="D145" s="14" t="s">
        <v>641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f t="shared" si="2"/>
        <v>16568.809999999998</v>
      </c>
      <c r="P145" s="7">
        <v>78431.19</v>
      </c>
      <c r="Q145" s="24" t="s">
        <v>21</v>
      </c>
    </row>
    <row r="146" spans="1:17" x14ac:dyDescent="0.25">
      <c r="A146" t="s">
        <v>584</v>
      </c>
      <c r="B146" s="15" t="s">
        <v>25</v>
      </c>
      <c r="C146" t="s">
        <v>745</v>
      </c>
      <c r="D146" s="14" t="s">
        <v>641</v>
      </c>
      <c r="E146" s="23">
        <v>45658</v>
      </c>
      <c r="F146" s="23">
        <v>45838</v>
      </c>
      <c r="G146" s="6">
        <v>25000</v>
      </c>
      <c r="H146" s="6">
        <v>1477.5</v>
      </c>
      <c r="J146" s="6">
        <v>0</v>
      </c>
      <c r="K146" s="6">
        <v>25</v>
      </c>
      <c r="L146" s="6">
        <v>0</v>
      </c>
      <c r="M146" s="7">
        <v>0</v>
      </c>
      <c r="N146" s="7">
        <v>0</v>
      </c>
      <c r="O146" s="7">
        <f t="shared" si="2"/>
        <v>1502.5</v>
      </c>
      <c r="P146" s="7">
        <v>23497.5</v>
      </c>
      <c r="Q146" s="24" t="s">
        <v>21</v>
      </c>
    </row>
    <row r="147" spans="1:17" x14ac:dyDescent="0.25">
      <c r="A147" t="s">
        <v>661</v>
      </c>
      <c r="B147" s="15" t="s">
        <v>48</v>
      </c>
      <c r="C147" t="s">
        <v>745</v>
      </c>
      <c r="D147" s="14" t="s">
        <v>641</v>
      </c>
      <c r="E147" s="23">
        <v>45717</v>
      </c>
      <c r="F147" s="23">
        <v>45900</v>
      </c>
      <c r="G147" s="6">
        <v>25000</v>
      </c>
      <c r="H147" s="6">
        <v>1477.5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f t="shared" si="2"/>
        <v>1502.5</v>
      </c>
      <c r="P147" s="7">
        <v>23497.5</v>
      </c>
      <c r="Q147" s="24" t="s">
        <v>21</v>
      </c>
    </row>
    <row r="148" spans="1:17" x14ac:dyDescent="0.25">
      <c r="A148" t="s">
        <v>152</v>
      </c>
      <c r="B148" s="15" t="s">
        <v>30</v>
      </c>
      <c r="C148" t="s">
        <v>745</v>
      </c>
      <c r="D148" s="14" t="s">
        <v>641</v>
      </c>
      <c r="E148" s="5">
        <v>45658</v>
      </c>
      <c r="F148" s="5">
        <v>45838</v>
      </c>
      <c r="G148" s="6">
        <v>95000</v>
      </c>
      <c r="H148" s="6">
        <v>5614.5</v>
      </c>
      <c r="I148" s="6">
        <v>10929.31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f t="shared" si="2"/>
        <v>16568.809999999998</v>
      </c>
      <c r="P148" s="7">
        <v>78431.19</v>
      </c>
      <c r="Q148" s="24" t="s">
        <v>21</v>
      </c>
    </row>
    <row r="149" spans="1:17" x14ac:dyDescent="0.25">
      <c r="A149" t="s">
        <v>153</v>
      </c>
      <c r="B149" s="15" t="s">
        <v>30</v>
      </c>
      <c r="C149" t="s">
        <v>745</v>
      </c>
      <c r="D149" s="14" t="s">
        <v>641</v>
      </c>
      <c r="E149" s="5">
        <v>45658</v>
      </c>
      <c r="F149" s="5">
        <v>45838</v>
      </c>
      <c r="G149" s="6">
        <v>95000</v>
      </c>
      <c r="H149" s="6">
        <v>5614.5</v>
      </c>
      <c r="I149" s="6">
        <v>10929.31</v>
      </c>
      <c r="J149" s="6">
        <v>0</v>
      </c>
      <c r="K149" s="6">
        <v>25</v>
      </c>
      <c r="L149" s="6">
        <v>0</v>
      </c>
      <c r="M149" s="7">
        <v>0</v>
      </c>
      <c r="N149" s="7">
        <v>0</v>
      </c>
      <c r="O149" s="7">
        <f t="shared" si="2"/>
        <v>16568.809999999998</v>
      </c>
      <c r="P149" s="7">
        <v>78431.19</v>
      </c>
      <c r="Q149" s="24" t="s">
        <v>21</v>
      </c>
    </row>
    <row r="150" spans="1:17" x14ac:dyDescent="0.25">
      <c r="A150" t="s">
        <v>154</v>
      </c>
      <c r="B150" s="15" t="s">
        <v>155</v>
      </c>
      <c r="C150" t="s">
        <v>745</v>
      </c>
      <c r="D150" s="14" t="s">
        <v>641</v>
      </c>
      <c r="E150" s="5">
        <v>45717</v>
      </c>
      <c r="F150" s="5">
        <v>45900</v>
      </c>
      <c r="G150" s="6">
        <v>25000</v>
      </c>
      <c r="H150" s="6">
        <v>1477.5</v>
      </c>
      <c r="J150" s="6">
        <v>0</v>
      </c>
      <c r="K150" s="6">
        <v>25</v>
      </c>
      <c r="L150" s="6">
        <v>0</v>
      </c>
      <c r="M150" s="7">
        <v>0</v>
      </c>
      <c r="N150" s="7">
        <v>0</v>
      </c>
      <c r="O150" s="7">
        <f t="shared" si="2"/>
        <v>1502.5</v>
      </c>
      <c r="P150" s="7">
        <v>23497.5</v>
      </c>
      <c r="Q150" s="24" t="s">
        <v>21</v>
      </c>
    </row>
    <row r="151" spans="1:17" x14ac:dyDescent="0.25">
      <c r="A151" t="s">
        <v>624</v>
      </c>
      <c r="B151" s="15" t="s">
        <v>115</v>
      </c>
      <c r="C151" t="s">
        <v>745</v>
      </c>
      <c r="D151" s="14" t="s">
        <v>641</v>
      </c>
      <c r="E151" s="23">
        <v>45689</v>
      </c>
      <c r="F151" s="23">
        <v>45869</v>
      </c>
      <c r="G151" s="6">
        <v>25000</v>
      </c>
      <c r="H151" s="6">
        <v>1477.5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f t="shared" si="2"/>
        <v>1502.5</v>
      </c>
      <c r="P151" s="7">
        <v>23497.5</v>
      </c>
      <c r="Q151" s="24" t="s">
        <v>21</v>
      </c>
    </row>
    <row r="152" spans="1:17" x14ac:dyDescent="0.25">
      <c r="A152" t="s">
        <v>585</v>
      </c>
      <c r="B152" s="15" t="s">
        <v>48</v>
      </c>
      <c r="C152" t="s">
        <v>745</v>
      </c>
      <c r="D152" s="14" t="s">
        <v>641</v>
      </c>
      <c r="E152" s="23">
        <v>45658</v>
      </c>
      <c r="F152" s="23">
        <v>45838</v>
      </c>
      <c r="G152" s="6">
        <v>25000</v>
      </c>
      <c r="H152" s="6">
        <v>1477.5</v>
      </c>
      <c r="J152" s="6">
        <v>0</v>
      </c>
      <c r="K152" s="6">
        <v>25</v>
      </c>
      <c r="L152" s="6">
        <v>0</v>
      </c>
      <c r="M152" s="7">
        <v>0</v>
      </c>
      <c r="N152" s="7">
        <v>0</v>
      </c>
      <c r="O152" s="7">
        <f t="shared" si="2"/>
        <v>1502.5</v>
      </c>
      <c r="P152" s="7">
        <v>23497.5</v>
      </c>
      <c r="Q152" s="24" t="s">
        <v>21</v>
      </c>
    </row>
    <row r="153" spans="1:17" x14ac:dyDescent="0.25">
      <c r="A153" t="s">
        <v>586</v>
      </c>
      <c r="B153" s="15" t="s">
        <v>133</v>
      </c>
      <c r="C153" t="s">
        <v>745</v>
      </c>
      <c r="D153" s="14" t="s">
        <v>641</v>
      </c>
      <c r="E153" s="23">
        <v>45809</v>
      </c>
      <c r="F153" s="23">
        <v>45991</v>
      </c>
      <c r="G153" s="6">
        <v>70000</v>
      </c>
      <c r="H153" s="6">
        <v>4137</v>
      </c>
      <c r="I153" s="6">
        <v>5368.45</v>
      </c>
      <c r="J153" s="6">
        <v>0</v>
      </c>
      <c r="K153" s="6">
        <v>25</v>
      </c>
      <c r="L153" s="6">
        <v>0</v>
      </c>
      <c r="M153" s="7">
        <v>0</v>
      </c>
      <c r="N153" s="7">
        <v>0</v>
      </c>
      <c r="O153" s="7">
        <f t="shared" si="2"/>
        <v>9530.4500000000007</v>
      </c>
      <c r="P153" s="7">
        <v>60469.55</v>
      </c>
      <c r="Q153" s="24" t="s">
        <v>23</v>
      </c>
    </row>
    <row r="154" spans="1:17" x14ac:dyDescent="0.25">
      <c r="A154" t="s">
        <v>156</v>
      </c>
      <c r="B154" s="15" t="s">
        <v>30</v>
      </c>
      <c r="C154" t="s">
        <v>745</v>
      </c>
      <c r="D154" s="14" t="s">
        <v>641</v>
      </c>
      <c r="E154" s="5">
        <v>45658</v>
      </c>
      <c r="F154" s="5">
        <v>45838</v>
      </c>
      <c r="G154" s="6">
        <v>95000</v>
      </c>
      <c r="H154" s="6">
        <v>5614.5</v>
      </c>
      <c r="I154" s="6">
        <v>10929.31</v>
      </c>
      <c r="J154" s="6">
        <v>0</v>
      </c>
      <c r="K154" s="6">
        <v>25</v>
      </c>
      <c r="L154" s="6">
        <v>0</v>
      </c>
      <c r="M154" s="7">
        <v>0</v>
      </c>
      <c r="N154" s="7">
        <v>0</v>
      </c>
      <c r="O154" s="7">
        <f t="shared" si="2"/>
        <v>16568.809999999998</v>
      </c>
      <c r="P154" s="7">
        <v>78431.19</v>
      </c>
      <c r="Q154" s="24" t="s">
        <v>21</v>
      </c>
    </row>
    <row r="155" spans="1:17" x14ac:dyDescent="0.25">
      <c r="A155" t="s">
        <v>669</v>
      </c>
      <c r="B155" s="15" t="s">
        <v>25</v>
      </c>
      <c r="C155" t="s">
        <v>745</v>
      </c>
      <c r="D155" s="14" t="s">
        <v>641</v>
      </c>
      <c r="E155" s="23">
        <v>45717</v>
      </c>
      <c r="F155" s="23">
        <v>45900</v>
      </c>
      <c r="G155" s="6">
        <v>25000</v>
      </c>
      <c r="H155" s="6">
        <v>1477.5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f t="shared" si="2"/>
        <v>1502.5</v>
      </c>
      <c r="P155" s="7">
        <v>23497.5</v>
      </c>
      <c r="Q155" s="24" t="s">
        <v>23</v>
      </c>
    </row>
    <row r="156" spans="1:17" x14ac:dyDescent="0.25">
      <c r="A156" t="s">
        <v>157</v>
      </c>
      <c r="B156" s="15" t="s">
        <v>30</v>
      </c>
      <c r="C156" t="s">
        <v>745</v>
      </c>
      <c r="D156" s="14" t="s">
        <v>641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10929.31</v>
      </c>
      <c r="J156" s="6">
        <v>100</v>
      </c>
      <c r="K156" s="6">
        <v>25</v>
      </c>
      <c r="L156" s="6">
        <v>0</v>
      </c>
      <c r="M156" s="7">
        <v>0</v>
      </c>
      <c r="N156" s="7">
        <v>0</v>
      </c>
      <c r="O156" s="7">
        <f t="shared" si="2"/>
        <v>16668.809999999998</v>
      </c>
      <c r="P156" s="7">
        <v>78331.19</v>
      </c>
      <c r="Q156" s="24" t="s">
        <v>21</v>
      </c>
    </row>
    <row r="157" spans="1:17" x14ac:dyDescent="0.25">
      <c r="A157" t="s">
        <v>158</v>
      </c>
      <c r="B157" s="15" t="s">
        <v>30</v>
      </c>
      <c r="C157" t="s">
        <v>745</v>
      </c>
      <c r="D157" s="14" t="s">
        <v>641</v>
      </c>
      <c r="E157" s="5">
        <v>45658</v>
      </c>
      <c r="F157" s="5">
        <v>45838</v>
      </c>
      <c r="G157" s="6">
        <v>95000</v>
      </c>
      <c r="H157" s="6">
        <v>5614.5</v>
      </c>
      <c r="I157" s="6">
        <v>10071.58</v>
      </c>
      <c r="J157" s="6">
        <v>5678.88</v>
      </c>
      <c r="K157" s="6">
        <v>25</v>
      </c>
      <c r="L157" s="6">
        <v>0</v>
      </c>
      <c r="M157" s="7">
        <v>0</v>
      </c>
      <c r="N157" s="7">
        <v>0</v>
      </c>
      <c r="O157" s="7">
        <f t="shared" si="2"/>
        <v>21389.96</v>
      </c>
      <c r="P157" s="7">
        <v>73610.040000000008</v>
      </c>
      <c r="Q157" s="24" t="s">
        <v>21</v>
      </c>
    </row>
    <row r="158" spans="1:17" x14ac:dyDescent="0.25">
      <c r="A158" t="s">
        <v>159</v>
      </c>
      <c r="B158" s="15" t="s">
        <v>34</v>
      </c>
      <c r="C158" t="s">
        <v>745</v>
      </c>
      <c r="D158" s="14" t="s">
        <v>641</v>
      </c>
      <c r="E158" s="21">
        <v>45689</v>
      </c>
      <c r="F158" s="21">
        <v>45869</v>
      </c>
      <c r="G158" s="6">
        <v>26000</v>
      </c>
      <c r="H158" s="6">
        <v>1536.6</v>
      </c>
      <c r="J158" s="6">
        <v>0</v>
      </c>
      <c r="K158" s="6">
        <v>25</v>
      </c>
      <c r="L158" s="6">
        <v>0</v>
      </c>
      <c r="M158" s="7">
        <v>0</v>
      </c>
      <c r="N158" s="7">
        <v>0</v>
      </c>
      <c r="O158" s="7">
        <f t="shared" si="2"/>
        <v>1561.6</v>
      </c>
      <c r="P158" s="7">
        <v>24438.400000000001</v>
      </c>
      <c r="Q158" s="24" t="s">
        <v>21</v>
      </c>
    </row>
    <row r="159" spans="1:17" x14ac:dyDescent="0.25">
      <c r="A159" t="s">
        <v>161</v>
      </c>
      <c r="B159" s="15" t="s">
        <v>30</v>
      </c>
      <c r="C159" t="s">
        <v>745</v>
      </c>
      <c r="D159" s="14" t="s">
        <v>641</v>
      </c>
      <c r="E159" s="5">
        <v>45658</v>
      </c>
      <c r="F159" s="5">
        <v>45838</v>
      </c>
      <c r="G159" s="6">
        <v>95000</v>
      </c>
      <c r="H159" s="6">
        <v>5614.5</v>
      </c>
      <c r="I159" s="6">
        <v>10929.31</v>
      </c>
      <c r="J159" s="6">
        <v>0</v>
      </c>
      <c r="K159" s="6">
        <v>25</v>
      </c>
      <c r="L159" s="6">
        <v>0</v>
      </c>
      <c r="M159" s="7">
        <v>0</v>
      </c>
      <c r="N159" s="7">
        <v>0</v>
      </c>
      <c r="O159" s="7">
        <f t="shared" si="2"/>
        <v>16568.809999999998</v>
      </c>
      <c r="P159" s="7">
        <v>78431.19</v>
      </c>
      <c r="Q159" s="24" t="s">
        <v>21</v>
      </c>
    </row>
    <row r="160" spans="1:17" x14ac:dyDescent="0.25">
      <c r="A160" t="s">
        <v>162</v>
      </c>
      <c r="B160" s="15" t="s">
        <v>30</v>
      </c>
      <c r="C160" t="s">
        <v>745</v>
      </c>
      <c r="D160" s="14" t="s">
        <v>641</v>
      </c>
      <c r="E160" s="5">
        <v>45658</v>
      </c>
      <c r="F160" s="5">
        <v>45838</v>
      </c>
      <c r="G160" s="6">
        <v>95000</v>
      </c>
      <c r="H160" s="6">
        <v>5614.5</v>
      </c>
      <c r="I160" s="6">
        <v>10929.31</v>
      </c>
      <c r="J160" s="6">
        <v>749.32</v>
      </c>
      <c r="K160" s="6">
        <v>25</v>
      </c>
      <c r="L160" s="6">
        <v>0</v>
      </c>
      <c r="M160" s="7">
        <v>0</v>
      </c>
      <c r="N160" s="7">
        <v>0</v>
      </c>
      <c r="O160" s="7">
        <f t="shared" si="2"/>
        <v>17318.129999999997</v>
      </c>
      <c r="P160" s="7">
        <v>77681.87</v>
      </c>
      <c r="Q160" s="24" t="s">
        <v>23</v>
      </c>
    </row>
    <row r="161" spans="1:17" x14ac:dyDescent="0.25">
      <c r="A161" t="s">
        <v>163</v>
      </c>
      <c r="B161" s="15" t="s">
        <v>30</v>
      </c>
      <c r="C161" t="s">
        <v>745</v>
      </c>
      <c r="D161" s="14" t="s">
        <v>641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0</v>
      </c>
      <c r="K161" s="6">
        <v>25</v>
      </c>
      <c r="L161" s="6">
        <v>0</v>
      </c>
      <c r="M161" s="7">
        <v>0</v>
      </c>
      <c r="N161" s="7">
        <v>0</v>
      </c>
      <c r="O161" s="7">
        <f t="shared" si="2"/>
        <v>16568.809999999998</v>
      </c>
      <c r="P161" s="7">
        <v>78431.19</v>
      </c>
      <c r="Q161" s="24" t="s">
        <v>21</v>
      </c>
    </row>
    <row r="162" spans="1:17" x14ac:dyDescent="0.25">
      <c r="A162" t="s">
        <v>164</v>
      </c>
      <c r="B162" s="15" t="s">
        <v>34</v>
      </c>
      <c r="C162" t="s">
        <v>745</v>
      </c>
      <c r="D162" s="14" t="s">
        <v>641</v>
      </c>
      <c r="E162" s="5">
        <v>45717</v>
      </c>
      <c r="F162" s="5">
        <v>45900</v>
      </c>
      <c r="G162" s="6">
        <v>26000</v>
      </c>
      <c r="H162" s="6">
        <v>1536.6</v>
      </c>
      <c r="J162" s="6">
        <v>0</v>
      </c>
      <c r="K162" s="6">
        <v>25</v>
      </c>
      <c r="L162" s="6">
        <v>0</v>
      </c>
      <c r="M162" s="7">
        <v>0</v>
      </c>
      <c r="N162" s="7">
        <v>0</v>
      </c>
      <c r="O162" s="7">
        <f t="shared" si="2"/>
        <v>1561.6</v>
      </c>
      <c r="P162" s="7">
        <v>24438.400000000001</v>
      </c>
      <c r="Q162" s="24" t="s">
        <v>21</v>
      </c>
    </row>
    <row r="163" spans="1:17" x14ac:dyDescent="0.25">
      <c r="A163" t="s">
        <v>165</v>
      </c>
      <c r="B163" s="15" t="s">
        <v>30</v>
      </c>
      <c r="C163" t="s">
        <v>745</v>
      </c>
      <c r="D163" s="14" t="s">
        <v>641</v>
      </c>
      <c r="E163" s="5">
        <v>45658</v>
      </c>
      <c r="F163" s="5">
        <v>45838</v>
      </c>
      <c r="G163" s="6">
        <v>95000</v>
      </c>
      <c r="H163" s="6">
        <v>5614.5</v>
      </c>
      <c r="I163" s="6">
        <v>10929.31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f t="shared" si="2"/>
        <v>16568.809999999998</v>
      </c>
      <c r="P163" s="7">
        <v>78431.19</v>
      </c>
      <c r="Q163" s="24" t="s">
        <v>21</v>
      </c>
    </row>
    <row r="164" spans="1:17" x14ac:dyDescent="0.25">
      <c r="A164" t="s">
        <v>166</v>
      </c>
      <c r="B164" s="15" t="s">
        <v>30</v>
      </c>
      <c r="C164" t="s">
        <v>745</v>
      </c>
      <c r="D164" s="14" t="s">
        <v>641</v>
      </c>
      <c r="E164" s="5">
        <v>45658</v>
      </c>
      <c r="F164" s="5">
        <v>45838</v>
      </c>
      <c r="G164" s="6">
        <v>95000</v>
      </c>
      <c r="H164" s="6">
        <v>5614.5</v>
      </c>
      <c r="I164" s="6">
        <v>10929.31</v>
      </c>
      <c r="J164" s="6">
        <v>100</v>
      </c>
      <c r="K164" s="6">
        <v>25</v>
      </c>
      <c r="L164" s="6">
        <v>0</v>
      </c>
      <c r="M164" s="7">
        <v>0</v>
      </c>
      <c r="N164" s="7">
        <v>0</v>
      </c>
      <c r="O164" s="7">
        <f t="shared" si="2"/>
        <v>16668.809999999998</v>
      </c>
      <c r="P164" s="7">
        <v>78331.19</v>
      </c>
      <c r="Q164" s="24" t="s">
        <v>21</v>
      </c>
    </row>
    <row r="165" spans="1:17" x14ac:dyDescent="0.25">
      <c r="A165" t="s">
        <v>655</v>
      </c>
      <c r="B165" s="15" t="s">
        <v>48</v>
      </c>
      <c r="C165" t="s">
        <v>745</v>
      </c>
      <c r="D165" s="14" t="s">
        <v>641</v>
      </c>
      <c r="E165" s="23">
        <v>45717</v>
      </c>
      <c r="F165" s="23">
        <v>45900</v>
      </c>
      <c r="G165" s="6">
        <v>25000</v>
      </c>
      <c r="H165" s="6">
        <v>1477.5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f t="shared" si="2"/>
        <v>1502.5</v>
      </c>
      <c r="P165" s="7">
        <v>23497.5</v>
      </c>
      <c r="Q165" s="24" t="s">
        <v>21</v>
      </c>
    </row>
    <row r="166" spans="1:17" x14ac:dyDescent="0.25">
      <c r="A166" t="s">
        <v>626</v>
      </c>
      <c r="B166" s="15" t="s">
        <v>115</v>
      </c>
      <c r="C166" t="s">
        <v>745</v>
      </c>
      <c r="D166" s="14" t="s">
        <v>641</v>
      </c>
      <c r="E166" s="23">
        <v>45689</v>
      </c>
      <c r="F166" s="23">
        <v>45869</v>
      </c>
      <c r="G166" s="6">
        <v>25000</v>
      </c>
      <c r="H166" s="6">
        <v>1477.5</v>
      </c>
      <c r="J166" s="6">
        <v>0</v>
      </c>
      <c r="K166" s="6">
        <v>25</v>
      </c>
      <c r="L166" s="6">
        <v>0</v>
      </c>
      <c r="M166" s="7">
        <v>0</v>
      </c>
      <c r="N166" s="7">
        <v>0</v>
      </c>
      <c r="O166" s="7">
        <f t="shared" si="2"/>
        <v>1502.5</v>
      </c>
      <c r="P166" s="7">
        <v>23497.5</v>
      </c>
      <c r="Q166" s="24" t="s">
        <v>21</v>
      </c>
    </row>
    <row r="167" spans="1:17" x14ac:dyDescent="0.25">
      <c r="A167" t="s">
        <v>657</v>
      </c>
      <c r="B167" s="15" t="s">
        <v>115</v>
      </c>
      <c r="C167" t="s">
        <v>745</v>
      </c>
      <c r="D167" s="14" t="s">
        <v>641</v>
      </c>
      <c r="E167" s="23">
        <v>45717</v>
      </c>
      <c r="F167" s="23">
        <v>45900</v>
      </c>
      <c r="G167" s="6">
        <v>25000</v>
      </c>
      <c r="H167" s="6">
        <v>1477.5</v>
      </c>
      <c r="J167" s="6">
        <v>0</v>
      </c>
      <c r="K167" s="6">
        <v>25</v>
      </c>
      <c r="L167" s="6">
        <v>0</v>
      </c>
      <c r="M167" s="7">
        <v>0</v>
      </c>
      <c r="N167" s="7">
        <v>0</v>
      </c>
      <c r="O167" s="7">
        <f t="shared" si="2"/>
        <v>1502.5</v>
      </c>
      <c r="P167" s="7">
        <v>23497.5</v>
      </c>
      <c r="Q167" s="24" t="s">
        <v>21</v>
      </c>
    </row>
    <row r="168" spans="1:17" x14ac:dyDescent="0.25">
      <c r="A168" t="s">
        <v>167</v>
      </c>
      <c r="B168" s="15" t="s">
        <v>30</v>
      </c>
      <c r="C168" t="s">
        <v>745</v>
      </c>
      <c r="D168" s="14" t="s">
        <v>641</v>
      </c>
      <c r="E168" s="5">
        <v>45658</v>
      </c>
      <c r="F168" s="5">
        <v>45838</v>
      </c>
      <c r="G168" s="6">
        <v>95000</v>
      </c>
      <c r="H168" s="6">
        <v>5614.5</v>
      </c>
      <c r="I168" s="6">
        <v>10929.31</v>
      </c>
      <c r="J168" s="6">
        <v>0</v>
      </c>
      <c r="K168" s="6">
        <v>25</v>
      </c>
      <c r="L168" s="6">
        <v>0</v>
      </c>
      <c r="M168" s="7">
        <v>0</v>
      </c>
      <c r="N168" s="7">
        <v>0</v>
      </c>
      <c r="O168" s="7">
        <f t="shared" si="2"/>
        <v>16568.809999999998</v>
      </c>
      <c r="P168" s="7">
        <v>78431.19</v>
      </c>
      <c r="Q168" s="24" t="s">
        <v>23</v>
      </c>
    </row>
    <row r="169" spans="1:17" x14ac:dyDescent="0.25">
      <c r="A169" t="s">
        <v>168</v>
      </c>
      <c r="B169" s="15" t="s">
        <v>30</v>
      </c>
      <c r="C169" t="s">
        <v>745</v>
      </c>
      <c r="D169" s="14" t="s">
        <v>641</v>
      </c>
      <c r="E169" s="5">
        <v>45658</v>
      </c>
      <c r="F169" s="5">
        <v>45838</v>
      </c>
      <c r="G169" s="6">
        <v>95000</v>
      </c>
      <c r="H169" s="6">
        <v>5614.5</v>
      </c>
      <c r="I169" s="6">
        <v>10929.31</v>
      </c>
      <c r="J169" s="6">
        <v>1498.64</v>
      </c>
      <c r="K169" s="6">
        <v>25</v>
      </c>
      <c r="L169" s="6">
        <v>0</v>
      </c>
      <c r="M169" s="7">
        <v>0</v>
      </c>
      <c r="N169" s="7">
        <v>0</v>
      </c>
      <c r="O169" s="7">
        <f t="shared" si="2"/>
        <v>18067.449999999997</v>
      </c>
      <c r="P169" s="7">
        <v>76932.55</v>
      </c>
      <c r="Q169" s="24" t="s">
        <v>23</v>
      </c>
    </row>
    <row r="170" spans="1:17" x14ac:dyDescent="0.25">
      <c r="A170" t="s">
        <v>169</v>
      </c>
      <c r="B170" s="15" t="s">
        <v>30</v>
      </c>
      <c r="C170" t="s">
        <v>745</v>
      </c>
      <c r="D170" s="14" t="s">
        <v>641</v>
      </c>
      <c r="E170" s="5">
        <v>45658</v>
      </c>
      <c r="F170" s="5">
        <v>45838</v>
      </c>
      <c r="G170" s="6">
        <v>95000</v>
      </c>
      <c r="H170" s="6">
        <v>5614.5</v>
      </c>
      <c r="I170" s="6">
        <v>10929.31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f t="shared" si="2"/>
        <v>16568.809999999998</v>
      </c>
      <c r="P170" s="7">
        <v>78431.19</v>
      </c>
      <c r="Q170" s="24" t="s">
        <v>21</v>
      </c>
    </row>
    <row r="171" spans="1:17" x14ac:dyDescent="0.25">
      <c r="A171" t="s">
        <v>690</v>
      </c>
      <c r="B171" s="15" t="s">
        <v>115</v>
      </c>
      <c r="C171" t="s">
        <v>745</v>
      </c>
      <c r="D171" s="14" t="s">
        <v>641</v>
      </c>
      <c r="E171" s="5">
        <v>45748</v>
      </c>
      <c r="F171" s="5">
        <v>45930</v>
      </c>
      <c r="G171" s="6">
        <v>25000</v>
      </c>
      <c r="H171" s="6">
        <v>1477.5</v>
      </c>
      <c r="J171" s="6">
        <v>0</v>
      </c>
      <c r="K171" s="6">
        <v>25</v>
      </c>
      <c r="L171" s="6">
        <v>0</v>
      </c>
      <c r="M171" s="7">
        <v>0</v>
      </c>
      <c r="N171" s="7">
        <v>0</v>
      </c>
      <c r="O171" s="7">
        <f t="shared" si="2"/>
        <v>1502.5</v>
      </c>
      <c r="P171" s="7">
        <v>23497.5</v>
      </c>
      <c r="Q171" s="24" t="s">
        <v>21</v>
      </c>
    </row>
    <row r="172" spans="1:17" x14ac:dyDescent="0.25">
      <c r="A172" t="s">
        <v>170</v>
      </c>
      <c r="B172" s="15" t="s">
        <v>115</v>
      </c>
      <c r="C172" t="s">
        <v>745</v>
      </c>
      <c r="D172" s="14" t="s">
        <v>641</v>
      </c>
      <c r="E172" s="5">
        <v>45717</v>
      </c>
      <c r="F172" s="5">
        <v>45900</v>
      </c>
      <c r="G172" s="6">
        <v>26000</v>
      </c>
      <c r="H172" s="6">
        <v>1536.6</v>
      </c>
      <c r="J172" s="6">
        <v>0</v>
      </c>
      <c r="K172" s="6">
        <v>25</v>
      </c>
      <c r="L172" s="6">
        <v>0</v>
      </c>
      <c r="M172" s="7">
        <v>0</v>
      </c>
      <c r="N172" s="7">
        <v>0</v>
      </c>
      <c r="O172" s="7">
        <f t="shared" si="2"/>
        <v>1561.6</v>
      </c>
      <c r="P172" s="7">
        <v>24438.400000000001</v>
      </c>
      <c r="Q172" s="24" t="s">
        <v>21</v>
      </c>
    </row>
    <row r="173" spans="1:17" x14ac:dyDescent="0.25">
      <c r="A173" t="s">
        <v>171</v>
      </c>
      <c r="B173" s="15" t="s">
        <v>30</v>
      </c>
      <c r="C173" t="s">
        <v>745</v>
      </c>
      <c r="D173" s="14" t="s">
        <v>641</v>
      </c>
      <c r="E173" s="5">
        <v>45658</v>
      </c>
      <c r="F173" s="5">
        <v>45838</v>
      </c>
      <c r="G173" s="6">
        <v>95000</v>
      </c>
      <c r="H173" s="6">
        <v>5614.5</v>
      </c>
      <c r="I173" s="6">
        <v>10929.31</v>
      </c>
      <c r="J173" s="6">
        <v>0</v>
      </c>
      <c r="K173" s="6">
        <v>25</v>
      </c>
      <c r="L173" s="6">
        <v>0</v>
      </c>
      <c r="M173" s="7">
        <v>0</v>
      </c>
      <c r="N173" s="7">
        <v>0</v>
      </c>
      <c r="O173" s="7">
        <f t="shared" si="2"/>
        <v>16568.809999999998</v>
      </c>
      <c r="P173" s="7">
        <v>78431.19</v>
      </c>
      <c r="Q173" s="24" t="s">
        <v>21</v>
      </c>
    </row>
    <row r="174" spans="1:17" x14ac:dyDescent="0.25">
      <c r="A174" t="s">
        <v>172</v>
      </c>
      <c r="B174" s="15" t="s">
        <v>34</v>
      </c>
      <c r="C174" t="s">
        <v>745</v>
      </c>
      <c r="D174" s="14" t="s">
        <v>641</v>
      </c>
      <c r="E174" s="23">
        <v>45809</v>
      </c>
      <c r="F174" s="23">
        <v>45991</v>
      </c>
      <c r="G174" s="6">
        <v>25000</v>
      </c>
      <c r="H174" s="6">
        <v>1477.5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f t="shared" si="2"/>
        <v>1502.5</v>
      </c>
      <c r="P174" s="7">
        <v>23497.5</v>
      </c>
      <c r="Q174" s="24" t="s">
        <v>21</v>
      </c>
    </row>
    <row r="175" spans="1:17" x14ac:dyDescent="0.25">
      <c r="A175" t="s">
        <v>173</v>
      </c>
      <c r="B175" s="15" t="s">
        <v>18</v>
      </c>
      <c r="C175" t="s">
        <v>745</v>
      </c>
      <c r="D175" s="14" t="s">
        <v>641</v>
      </c>
      <c r="E175" s="5">
        <v>45658</v>
      </c>
      <c r="F175" s="5">
        <v>45838</v>
      </c>
      <c r="G175" s="6">
        <v>95000</v>
      </c>
      <c r="H175" s="6">
        <v>5614.5</v>
      </c>
      <c r="I175" s="6">
        <v>10929.31</v>
      </c>
      <c r="J175" s="6">
        <v>2894.01</v>
      </c>
      <c r="K175" s="6">
        <v>25</v>
      </c>
      <c r="L175" s="6">
        <v>0</v>
      </c>
      <c r="M175" s="7">
        <v>0</v>
      </c>
      <c r="N175" s="7">
        <v>0</v>
      </c>
      <c r="O175" s="7">
        <f t="shared" si="2"/>
        <v>19462.82</v>
      </c>
      <c r="P175" s="7">
        <v>75537.179999999993</v>
      </c>
      <c r="Q175" s="24" t="s">
        <v>23</v>
      </c>
    </row>
    <row r="176" spans="1:17" x14ac:dyDescent="0.25">
      <c r="A176" t="s">
        <v>174</v>
      </c>
      <c r="B176" s="15" t="s">
        <v>30</v>
      </c>
      <c r="C176" t="s">
        <v>745</v>
      </c>
      <c r="D176" s="14" t="s">
        <v>641</v>
      </c>
      <c r="E176" s="5">
        <v>45658</v>
      </c>
      <c r="F176" s="5">
        <v>45838</v>
      </c>
      <c r="G176" s="6">
        <v>95000</v>
      </c>
      <c r="H176" s="6">
        <v>5614.5</v>
      </c>
      <c r="I176" s="6">
        <v>10929.31</v>
      </c>
      <c r="J176" s="6">
        <v>749.32</v>
      </c>
      <c r="K176" s="6">
        <v>25</v>
      </c>
      <c r="L176" s="6">
        <v>0</v>
      </c>
      <c r="M176" s="7">
        <v>0</v>
      </c>
      <c r="N176" s="7">
        <v>0</v>
      </c>
      <c r="O176" s="7">
        <f t="shared" si="2"/>
        <v>17318.129999999997</v>
      </c>
      <c r="P176" s="7">
        <v>77681.87</v>
      </c>
      <c r="Q176" s="24" t="s">
        <v>23</v>
      </c>
    </row>
    <row r="177" spans="1:17" x14ac:dyDescent="0.25">
      <c r="A177" t="s">
        <v>175</v>
      </c>
      <c r="B177" s="15" t="s">
        <v>34</v>
      </c>
      <c r="C177" t="s">
        <v>745</v>
      </c>
      <c r="D177" s="14" t="s">
        <v>641</v>
      </c>
      <c r="E177" s="5">
        <v>45717</v>
      </c>
      <c r="F177" s="5">
        <v>45900</v>
      </c>
      <c r="G177" s="6">
        <v>25000</v>
      </c>
      <c r="H177" s="6">
        <v>1477.5</v>
      </c>
      <c r="J177" s="6">
        <v>0</v>
      </c>
      <c r="K177" s="6">
        <v>25</v>
      </c>
      <c r="L177" s="6">
        <v>0</v>
      </c>
      <c r="M177" s="7">
        <v>0</v>
      </c>
      <c r="N177" s="7">
        <v>0</v>
      </c>
      <c r="O177" s="7">
        <f t="shared" si="2"/>
        <v>1502.5</v>
      </c>
      <c r="P177" s="7">
        <v>23497.5</v>
      </c>
      <c r="Q177" s="24" t="s">
        <v>21</v>
      </c>
    </row>
    <row r="178" spans="1:17" x14ac:dyDescent="0.25">
      <c r="A178" t="s">
        <v>82</v>
      </c>
      <c r="B178" t="s">
        <v>30</v>
      </c>
      <c r="C178" t="s">
        <v>745</v>
      </c>
      <c r="D178" s="14" t="s">
        <v>641</v>
      </c>
      <c r="E178" s="5">
        <v>45658</v>
      </c>
      <c r="F178" s="5">
        <v>45838</v>
      </c>
      <c r="G178" s="6">
        <v>95000</v>
      </c>
      <c r="H178" s="6">
        <v>5614.5</v>
      </c>
      <c r="I178" s="6">
        <v>10929.31</v>
      </c>
      <c r="J178" s="6">
        <v>0</v>
      </c>
      <c r="K178" s="6">
        <v>25</v>
      </c>
      <c r="L178" s="6">
        <v>0</v>
      </c>
      <c r="M178" s="7">
        <v>0</v>
      </c>
      <c r="N178" s="7">
        <v>0</v>
      </c>
      <c r="O178" s="7">
        <f t="shared" si="2"/>
        <v>16568.809999999998</v>
      </c>
      <c r="P178" s="7">
        <v>78431.19</v>
      </c>
      <c r="Q178" s="24" t="s">
        <v>23</v>
      </c>
    </row>
    <row r="179" spans="1:17" x14ac:dyDescent="0.25">
      <c r="A179" t="s">
        <v>230</v>
      </c>
      <c r="B179" t="s">
        <v>491</v>
      </c>
      <c r="C179" t="s">
        <v>754</v>
      </c>
      <c r="D179" s="14" t="s">
        <v>641</v>
      </c>
      <c r="E179" s="23">
        <v>45658</v>
      </c>
      <c r="F179" s="23">
        <v>45838</v>
      </c>
      <c r="G179" s="6">
        <v>200000</v>
      </c>
      <c r="H179" s="6">
        <v>11820</v>
      </c>
      <c r="I179" s="6">
        <v>35627.94</v>
      </c>
      <c r="J179" s="6">
        <v>0</v>
      </c>
      <c r="K179" s="6">
        <v>25</v>
      </c>
      <c r="L179" s="6">
        <v>0</v>
      </c>
      <c r="M179" s="7">
        <v>0</v>
      </c>
      <c r="N179" s="7">
        <v>0</v>
      </c>
      <c r="O179" s="7">
        <f t="shared" si="2"/>
        <v>47472.94</v>
      </c>
      <c r="P179" s="7">
        <v>152527.06</v>
      </c>
      <c r="Q179" s="24" t="s">
        <v>21</v>
      </c>
    </row>
    <row r="180" spans="1:17" x14ac:dyDescent="0.25">
      <c r="A180" t="s">
        <v>176</v>
      </c>
      <c r="B180" t="s">
        <v>177</v>
      </c>
      <c r="C180" t="s">
        <v>754</v>
      </c>
      <c r="D180" s="14" t="s">
        <v>641</v>
      </c>
      <c r="E180" s="22">
        <v>45748</v>
      </c>
      <c r="F180" s="22">
        <v>45930</v>
      </c>
      <c r="G180" s="6">
        <v>70000</v>
      </c>
      <c r="H180" s="6">
        <v>4137</v>
      </c>
      <c r="I180" s="6">
        <v>5368.45</v>
      </c>
      <c r="J180" s="6">
        <v>0</v>
      </c>
      <c r="K180" s="6">
        <v>25</v>
      </c>
      <c r="L180" s="6">
        <v>0</v>
      </c>
      <c r="M180" s="7">
        <v>0</v>
      </c>
      <c r="N180" s="7">
        <v>0</v>
      </c>
      <c r="O180" s="7">
        <f t="shared" si="2"/>
        <v>9530.4500000000007</v>
      </c>
      <c r="P180" s="7">
        <v>60469.55</v>
      </c>
      <c r="Q180" s="24" t="s">
        <v>21</v>
      </c>
    </row>
    <row r="181" spans="1:17" x14ac:dyDescent="0.25">
      <c r="A181" t="s">
        <v>751</v>
      </c>
      <c r="B181" t="s">
        <v>752</v>
      </c>
      <c r="C181" t="s">
        <v>754</v>
      </c>
      <c r="D181" s="14" t="s">
        <v>641</v>
      </c>
      <c r="E181" s="23">
        <v>45809</v>
      </c>
      <c r="F181" s="23">
        <v>45991</v>
      </c>
      <c r="G181" s="6">
        <v>150000</v>
      </c>
      <c r="H181" s="6">
        <v>8865</v>
      </c>
      <c r="I181" s="6">
        <v>23866.69</v>
      </c>
      <c r="J181" s="6">
        <v>0</v>
      </c>
      <c r="K181" s="6">
        <v>25</v>
      </c>
      <c r="L181" s="6">
        <v>0</v>
      </c>
      <c r="M181" s="7">
        <v>0</v>
      </c>
      <c r="N181" s="7">
        <v>0</v>
      </c>
      <c r="O181" s="7">
        <f t="shared" si="2"/>
        <v>32756.69</v>
      </c>
      <c r="P181" s="7">
        <v>117243.31</v>
      </c>
      <c r="Q181" s="24" t="s">
        <v>21</v>
      </c>
    </row>
    <row r="182" spans="1:17" x14ac:dyDescent="0.25">
      <c r="A182" t="s">
        <v>245</v>
      </c>
      <c r="B182" t="s">
        <v>476</v>
      </c>
      <c r="C182" t="s">
        <v>754</v>
      </c>
      <c r="D182" s="14" t="s">
        <v>641</v>
      </c>
      <c r="E182" s="23">
        <v>45658</v>
      </c>
      <c r="F182" s="23">
        <v>45838</v>
      </c>
      <c r="G182" s="6">
        <v>200000</v>
      </c>
      <c r="H182" s="6">
        <v>11820</v>
      </c>
      <c r="I182" s="6">
        <v>35627.94</v>
      </c>
      <c r="J182" s="6">
        <v>0</v>
      </c>
      <c r="K182" s="6">
        <v>25</v>
      </c>
      <c r="L182" s="6">
        <v>0</v>
      </c>
      <c r="M182" s="7">
        <v>0</v>
      </c>
      <c r="N182" s="7">
        <v>0</v>
      </c>
      <c r="O182" s="7">
        <f t="shared" si="2"/>
        <v>47472.94</v>
      </c>
      <c r="P182" s="7">
        <v>152527.06</v>
      </c>
      <c r="Q182" s="24" t="s">
        <v>21</v>
      </c>
    </row>
    <row r="183" spans="1:17" x14ac:dyDescent="0.25">
      <c r="A183" t="s">
        <v>248</v>
      </c>
      <c r="B183" t="s">
        <v>480</v>
      </c>
      <c r="C183" t="s">
        <v>754</v>
      </c>
      <c r="D183" s="14" t="s">
        <v>641</v>
      </c>
      <c r="E183" s="23">
        <v>45658</v>
      </c>
      <c r="F183" s="23">
        <v>45838</v>
      </c>
      <c r="G183" s="6">
        <v>200000</v>
      </c>
      <c r="H183" s="6">
        <v>11820</v>
      </c>
      <c r="I183" s="6">
        <v>35627.94</v>
      </c>
      <c r="J183" s="6">
        <v>0</v>
      </c>
      <c r="K183" s="6">
        <v>25</v>
      </c>
      <c r="L183" s="6">
        <v>0</v>
      </c>
      <c r="M183" s="7">
        <v>0</v>
      </c>
      <c r="N183" s="7">
        <v>0</v>
      </c>
      <c r="O183" s="7">
        <f t="shared" si="2"/>
        <v>47472.94</v>
      </c>
      <c r="P183" s="7">
        <v>152527.06</v>
      </c>
      <c r="Q183" s="24" t="s">
        <v>21</v>
      </c>
    </row>
    <row r="184" spans="1:17" x14ac:dyDescent="0.25">
      <c r="A184" t="s">
        <v>182</v>
      </c>
      <c r="B184" t="s">
        <v>183</v>
      </c>
      <c r="C184" t="s">
        <v>754</v>
      </c>
      <c r="D184" s="14" t="s">
        <v>641</v>
      </c>
      <c r="E184" s="22">
        <v>45748</v>
      </c>
      <c r="F184" s="22">
        <v>45930</v>
      </c>
      <c r="G184" s="6">
        <v>100000</v>
      </c>
      <c r="H184" s="6">
        <v>5910</v>
      </c>
      <c r="I184" s="6">
        <v>12105.44</v>
      </c>
      <c r="J184" s="6">
        <v>0</v>
      </c>
      <c r="K184" s="6">
        <v>25</v>
      </c>
      <c r="L184" s="6">
        <v>0</v>
      </c>
      <c r="M184" s="7">
        <v>0</v>
      </c>
      <c r="N184" s="7">
        <v>0</v>
      </c>
      <c r="O184" s="7">
        <f t="shared" si="2"/>
        <v>18040.440000000002</v>
      </c>
      <c r="P184" s="7">
        <v>81959.56</v>
      </c>
      <c r="Q184" s="24" t="s">
        <v>21</v>
      </c>
    </row>
    <row r="185" spans="1:17" x14ac:dyDescent="0.25">
      <c r="A185" t="s">
        <v>184</v>
      </c>
      <c r="B185" t="s">
        <v>185</v>
      </c>
      <c r="C185" t="s">
        <v>754</v>
      </c>
      <c r="D185" s="14" t="s">
        <v>641</v>
      </c>
      <c r="E185" s="22">
        <v>45748</v>
      </c>
      <c r="F185" s="22">
        <v>45930</v>
      </c>
      <c r="G185" s="6">
        <v>200000</v>
      </c>
      <c r="H185" s="6">
        <v>11820</v>
      </c>
      <c r="I185" s="6">
        <v>35627.94</v>
      </c>
      <c r="J185" s="6">
        <v>0</v>
      </c>
      <c r="K185" s="6">
        <v>25</v>
      </c>
      <c r="L185" s="6">
        <v>0</v>
      </c>
      <c r="M185" s="7">
        <v>0</v>
      </c>
      <c r="N185" s="7">
        <v>0</v>
      </c>
      <c r="O185" s="7">
        <f t="shared" si="2"/>
        <v>47472.94</v>
      </c>
      <c r="P185" s="7">
        <v>152527.06</v>
      </c>
      <c r="Q185" s="24" t="s">
        <v>21</v>
      </c>
    </row>
    <row r="186" spans="1:17" x14ac:dyDescent="0.25">
      <c r="A186" t="s">
        <v>249</v>
      </c>
      <c r="B186" t="s">
        <v>488</v>
      </c>
      <c r="C186" t="s">
        <v>754</v>
      </c>
      <c r="D186" s="14" t="s">
        <v>641</v>
      </c>
      <c r="E186" s="23">
        <v>45658</v>
      </c>
      <c r="F186" s="23">
        <v>45838</v>
      </c>
      <c r="G186" s="6">
        <v>200000</v>
      </c>
      <c r="H186" s="6">
        <v>11820</v>
      </c>
      <c r="I186" s="6">
        <v>35627.94</v>
      </c>
      <c r="J186" s="6">
        <v>0</v>
      </c>
      <c r="K186" s="6">
        <v>25</v>
      </c>
      <c r="L186" s="6">
        <v>0</v>
      </c>
      <c r="M186" s="7">
        <v>0</v>
      </c>
      <c r="N186" s="7">
        <v>0</v>
      </c>
      <c r="O186" s="7">
        <f t="shared" si="2"/>
        <v>47472.94</v>
      </c>
      <c r="P186" s="7">
        <v>152527.06</v>
      </c>
      <c r="Q186" s="24" t="s">
        <v>21</v>
      </c>
    </row>
    <row r="187" spans="1:17" x14ac:dyDescent="0.25">
      <c r="A187" t="s">
        <v>188</v>
      </c>
      <c r="B187" t="s">
        <v>177</v>
      </c>
      <c r="C187" t="s">
        <v>754</v>
      </c>
      <c r="D187" s="14" t="s">
        <v>641</v>
      </c>
      <c r="E187" s="22">
        <v>45748</v>
      </c>
      <c r="F187" s="22">
        <v>45930</v>
      </c>
      <c r="G187" s="6">
        <v>90000</v>
      </c>
      <c r="H187" s="6">
        <v>5319</v>
      </c>
      <c r="I187" s="6">
        <v>9753.19</v>
      </c>
      <c r="J187" s="6">
        <v>0</v>
      </c>
      <c r="K187" s="6">
        <v>25</v>
      </c>
      <c r="L187" s="6">
        <v>0</v>
      </c>
      <c r="M187" s="7">
        <v>0</v>
      </c>
      <c r="N187" s="7">
        <v>0</v>
      </c>
      <c r="O187" s="7">
        <f t="shared" si="2"/>
        <v>15097.19</v>
      </c>
      <c r="P187" s="7">
        <v>74902.81</v>
      </c>
      <c r="Q187" s="24" t="s">
        <v>21</v>
      </c>
    </row>
    <row r="188" spans="1:17" x14ac:dyDescent="0.25">
      <c r="A188" t="s">
        <v>189</v>
      </c>
      <c r="B188" t="s">
        <v>177</v>
      </c>
      <c r="C188" t="s">
        <v>754</v>
      </c>
      <c r="D188" s="14" t="s">
        <v>641</v>
      </c>
      <c r="E188" s="22">
        <v>45748</v>
      </c>
      <c r="F188" s="22">
        <v>45930</v>
      </c>
      <c r="G188" s="6">
        <v>70000</v>
      </c>
      <c r="H188" s="6">
        <v>4137</v>
      </c>
      <c r="I188" s="6">
        <v>5368.45</v>
      </c>
      <c r="J188" s="6">
        <v>0</v>
      </c>
      <c r="K188" s="6">
        <v>25</v>
      </c>
      <c r="L188" s="6">
        <v>0</v>
      </c>
      <c r="M188" s="7">
        <v>0</v>
      </c>
      <c r="N188" s="7">
        <v>0</v>
      </c>
      <c r="O188" s="7">
        <f t="shared" si="2"/>
        <v>9530.4500000000007</v>
      </c>
      <c r="P188" s="7">
        <v>60469.55</v>
      </c>
      <c r="Q188" s="24" t="s">
        <v>23</v>
      </c>
    </row>
    <row r="189" spans="1:17" x14ac:dyDescent="0.25">
      <c r="A189" t="s">
        <v>190</v>
      </c>
      <c r="B189" t="s">
        <v>117</v>
      </c>
      <c r="C189" t="s">
        <v>754</v>
      </c>
      <c r="D189" s="14" t="s">
        <v>641</v>
      </c>
      <c r="E189" s="22">
        <v>45748</v>
      </c>
      <c r="F189" s="22">
        <v>45930</v>
      </c>
      <c r="G189" s="6">
        <v>70000</v>
      </c>
      <c r="H189" s="6">
        <v>4137</v>
      </c>
      <c r="I189" s="6">
        <v>5368.45</v>
      </c>
      <c r="J189" s="6">
        <v>0</v>
      </c>
      <c r="K189" s="6">
        <v>25</v>
      </c>
      <c r="L189" s="6">
        <v>0</v>
      </c>
      <c r="M189" s="7">
        <v>0</v>
      </c>
      <c r="N189" s="7">
        <v>0</v>
      </c>
      <c r="O189" s="7">
        <f t="shared" si="2"/>
        <v>9530.4500000000007</v>
      </c>
      <c r="P189" s="7">
        <v>60469.55</v>
      </c>
      <c r="Q189" s="24" t="s">
        <v>21</v>
      </c>
    </row>
    <row r="190" spans="1:17" x14ac:dyDescent="0.25">
      <c r="A190" t="s">
        <v>251</v>
      </c>
      <c r="B190" t="s">
        <v>478</v>
      </c>
      <c r="C190" t="s">
        <v>754</v>
      </c>
      <c r="D190" s="14" t="s">
        <v>641</v>
      </c>
      <c r="E190" s="23">
        <v>45658</v>
      </c>
      <c r="F190" s="23">
        <v>45838</v>
      </c>
      <c r="G190" s="6">
        <v>150000</v>
      </c>
      <c r="H190" s="6">
        <v>8865</v>
      </c>
      <c r="I190" s="6">
        <v>23866.69</v>
      </c>
      <c r="J190" s="6">
        <v>0</v>
      </c>
      <c r="K190" s="6">
        <v>25</v>
      </c>
      <c r="L190" s="6">
        <v>0</v>
      </c>
      <c r="M190" s="7">
        <v>0</v>
      </c>
      <c r="N190" s="7">
        <v>0</v>
      </c>
      <c r="O190" s="7">
        <f t="shared" si="2"/>
        <v>32756.69</v>
      </c>
      <c r="P190" s="7">
        <v>117243.31</v>
      </c>
      <c r="Q190" s="24" t="s">
        <v>21</v>
      </c>
    </row>
    <row r="191" spans="1:17" x14ac:dyDescent="0.25">
      <c r="A191" t="s">
        <v>257</v>
      </c>
      <c r="B191" t="s">
        <v>484</v>
      </c>
      <c r="C191" t="s">
        <v>754</v>
      </c>
      <c r="D191" s="14" t="s">
        <v>641</v>
      </c>
      <c r="E191" s="23">
        <v>45658</v>
      </c>
      <c r="F191" s="23">
        <v>45838</v>
      </c>
      <c r="G191" s="6">
        <v>220000</v>
      </c>
      <c r="H191" s="6">
        <v>12903.14</v>
      </c>
      <c r="I191" s="6">
        <v>40357.15</v>
      </c>
      <c r="J191" s="6">
        <v>0</v>
      </c>
      <c r="K191" s="6">
        <v>25</v>
      </c>
      <c r="L191" s="6">
        <v>0</v>
      </c>
      <c r="M191" s="7">
        <v>0</v>
      </c>
      <c r="N191" s="7">
        <v>0</v>
      </c>
      <c r="O191" s="7">
        <f t="shared" si="2"/>
        <v>53285.29</v>
      </c>
      <c r="P191" s="7">
        <v>166714.71</v>
      </c>
      <c r="Q191" s="24" t="s">
        <v>23</v>
      </c>
    </row>
    <row r="192" spans="1:17" x14ac:dyDescent="0.25">
      <c r="A192" t="s">
        <v>191</v>
      </c>
      <c r="B192" t="s">
        <v>192</v>
      </c>
      <c r="C192" t="s">
        <v>754</v>
      </c>
      <c r="D192" s="14" t="s">
        <v>641</v>
      </c>
      <c r="E192" s="5">
        <v>45717</v>
      </c>
      <c r="F192" s="5">
        <v>45900</v>
      </c>
      <c r="G192" s="6">
        <v>130000</v>
      </c>
      <c r="H192" s="6">
        <v>7683</v>
      </c>
      <c r="I192" s="6">
        <v>19162.189999999999</v>
      </c>
      <c r="J192" s="6">
        <v>0</v>
      </c>
      <c r="K192" s="6">
        <v>25</v>
      </c>
      <c r="L192" s="6">
        <v>0</v>
      </c>
      <c r="M192" s="7">
        <v>0</v>
      </c>
      <c r="N192" s="7">
        <v>0</v>
      </c>
      <c r="O192" s="7">
        <f t="shared" si="2"/>
        <v>26870.19</v>
      </c>
      <c r="P192" s="7">
        <v>103129.81</v>
      </c>
      <c r="Q192" s="24" t="s">
        <v>21</v>
      </c>
    </row>
    <row r="193" spans="1:17" x14ac:dyDescent="0.25">
      <c r="A193" t="s">
        <v>710</v>
      </c>
      <c r="B193" t="s">
        <v>711</v>
      </c>
      <c r="C193" t="s">
        <v>754</v>
      </c>
      <c r="D193" s="14" t="s">
        <v>641</v>
      </c>
      <c r="E193" s="23">
        <v>45748</v>
      </c>
      <c r="F193" s="23">
        <v>45930</v>
      </c>
      <c r="G193" s="6">
        <v>80000</v>
      </c>
      <c r="H193" s="6">
        <v>4728</v>
      </c>
      <c r="I193" s="6">
        <v>7400.94</v>
      </c>
      <c r="J193" s="6">
        <v>0</v>
      </c>
      <c r="K193" s="6">
        <v>25</v>
      </c>
      <c r="L193" s="6">
        <v>0</v>
      </c>
      <c r="M193" s="7">
        <v>0</v>
      </c>
      <c r="N193" s="7">
        <v>0</v>
      </c>
      <c r="O193" s="7">
        <f t="shared" si="2"/>
        <v>12153.939999999999</v>
      </c>
      <c r="P193" s="7">
        <v>67846.06</v>
      </c>
      <c r="Q193" s="24" t="s">
        <v>21</v>
      </c>
    </row>
    <row r="194" spans="1:17" x14ac:dyDescent="0.25">
      <c r="A194" t="s">
        <v>763</v>
      </c>
      <c r="B194" t="s">
        <v>764</v>
      </c>
      <c r="C194" t="s">
        <v>788</v>
      </c>
      <c r="D194" s="14" t="s">
        <v>641</v>
      </c>
      <c r="E194" s="22">
        <v>45809</v>
      </c>
      <c r="F194" s="22">
        <v>45991</v>
      </c>
      <c r="G194" s="6">
        <v>25000</v>
      </c>
      <c r="H194" s="6">
        <v>1477.5</v>
      </c>
      <c r="I194" s="6">
        <v>0</v>
      </c>
      <c r="J194" s="6">
        <v>0</v>
      </c>
      <c r="K194" s="6">
        <v>25</v>
      </c>
      <c r="L194" s="6">
        <v>0</v>
      </c>
      <c r="M194" s="7">
        <v>0</v>
      </c>
      <c r="N194" s="7">
        <v>0</v>
      </c>
      <c r="O194" s="7">
        <f t="shared" si="2"/>
        <v>1502.5</v>
      </c>
      <c r="P194" s="7">
        <f>+G194-O194</f>
        <v>23497.5</v>
      </c>
      <c r="Q194" s="24" t="s">
        <v>23</v>
      </c>
    </row>
    <row r="195" spans="1:17" x14ac:dyDescent="0.25">
      <c r="A195" t="s">
        <v>786</v>
      </c>
      <c r="B195" t="s">
        <v>771</v>
      </c>
      <c r="C195" t="s">
        <v>788</v>
      </c>
      <c r="D195" s="14" t="s">
        <v>641</v>
      </c>
      <c r="E195" s="22">
        <v>45809</v>
      </c>
      <c r="F195" s="22">
        <v>45991</v>
      </c>
      <c r="G195" s="6">
        <v>30000</v>
      </c>
      <c r="H195" s="6">
        <v>1773</v>
      </c>
      <c r="I195" s="6">
        <v>0</v>
      </c>
      <c r="J195" s="6">
        <v>0</v>
      </c>
      <c r="K195" s="6">
        <v>25</v>
      </c>
      <c r="L195" s="6">
        <v>0</v>
      </c>
      <c r="M195" s="7">
        <v>0</v>
      </c>
      <c r="N195" s="7">
        <v>0</v>
      </c>
      <c r="O195" s="7">
        <f t="shared" si="2"/>
        <v>1798</v>
      </c>
      <c r="P195" s="7">
        <f t="shared" ref="P195:P202" si="3">+G195-O195</f>
        <v>28202</v>
      </c>
      <c r="Q195" s="24" t="s">
        <v>23</v>
      </c>
    </row>
    <row r="196" spans="1:17" x14ac:dyDescent="0.25">
      <c r="A196" t="s">
        <v>774</v>
      </c>
      <c r="B196" t="s">
        <v>764</v>
      </c>
      <c r="C196" t="s">
        <v>788</v>
      </c>
      <c r="D196" s="14" t="s">
        <v>641</v>
      </c>
      <c r="E196" s="22">
        <v>45809</v>
      </c>
      <c r="F196" s="22">
        <v>45991</v>
      </c>
      <c r="G196" s="6">
        <v>25000</v>
      </c>
      <c r="H196" s="6">
        <v>1477.5</v>
      </c>
      <c r="I196" s="6">
        <v>0</v>
      </c>
      <c r="J196" s="6">
        <v>0</v>
      </c>
      <c r="K196" s="6">
        <v>25</v>
      </c>
      <c r="L196" s="6">
        <v>0</v>
      </c>
      <c r="M196" s="7">
        <v>0</v>
      </c>
      <c r="N196" s="7">
        <v>0</v>
      </c>
      <c r="O196" s="7">
        <f t="shared" si="2"/>
        <v>1502.5</v>
      </c>
      <c r="P196" s="7">
        <f t="shared" si="3"/>
        <v>23497.5</v>
      </c>
      <c r="Q196" s="24" t="s">
        <v>23</v>
      </c>
    </row>
    <row r="197" spans="1:17" x14ac:dyDescent="0.25">
      <c r="A197" t="s">
        <v>777</v>
      </c>
      <c r="B197" t="s">
        <v>758</v>
      </c>
      <c r="C197" t="s">
        <v>788</v>
      </c>
      <c r="D197" s="14" t="s">
        <v>641</v>
      </c>
      <c r="E197" s="22">
        <v>45809</v>
      </c>
      <c r="F197" s="22">
        <v>45991</v>
      </c>
      <c r="G197" s="6">
        <v>35000</v>
      </c>
      <c r="H197" s="6">
        <v>2068.5</v>
      </c>
      <c r="I197" s="6">
        <v>0</v>
      </c>
      <c r="J197" s="6">
        <v>0</v>
      </c>
      <c r="K197" s="6">
        <v>25</v>
      </c>
      <c r="L197" s="6">
        <v>0</v>
      </c>
      <c r="M197" s="7">
        <v>0</v>
      </c>
      <c r="N197" s="7">
        <v>0</v>
      </c>
      <c r="O197" s="7">
        <f t="shared" si="2"/>
        <v>2093.5</v>
      </c>
      <c r="P197" s="7">
        <f t="shared" si="3"/>
        <v>32906.5</v>
      </c>
      <c r="Q197" s="24" t="s">
        <v>21</v>
      </c>
    </row>
    <row r="198" spans="1:17" x14ac:dyDescent="0.25">
      <c r="A198" t="s">
        <v>767</v>
      </c>
      <c r="B198" t="s">
        <v>764</v>
      </c>
      <c r="C198" t="s">
        <v>788</v>
      </c>
      <c r="D198" s="14" t="s">
        <v>641</v>
      </c>
      <c r="E198" s="22">
        <v>45809</v>
      </c>
      <c r="F198" s="22">
        <v>45991</v>
      </c>
      <c r="G198" s="6">
        <v>25000</v>
      </c>
      <c r="H198" s="6">
        <v>1477.5</v>
      </c>
      <c r="I198" s="6">
        <v>0</v>
      </c>
      <c r="J198" s="6">
        <v>0</v>
      </c>
      <c r="K198" s="6">
        <v>25</v>
      </c>
      <c r="L198" s="6">
        <v>0</v>
      </c>
      <c r="M198" s="7">
        <v>0</v>
      </c>
      <c r="N198" s="7">
        <v>0</v>
      </c>
      <c r="O198" s="7">
        <f t="shared" si="2"/>
        <v>1502.5</v>
      </c>
      <c r="P198" s="7">
        <f t="shared" si="3"/>
        <v>23497.5</v>
      </c>
      <c r="Q198" s="24" t="s">
        <v>21</v>
      </c>
    </row>
    <row r="199" spans="1:17" x14ac:dyDescent="0.25">
      <c r="A199" t="s">
        <v>783</v>
      </c>
      <c r="B199" t="s">
        <v>764</v>
      </c>
      <c r="C199" t="s">
        <v>788</v>
      </c>
      <c r="D199" s="14" t="s">
        <v>641</v>
      </c>
      <c r="E199" s="22">
        <v>45809</v>
      </c>
      <c r="F199" s="22">
        <v>45991</v>
      </c>
      <c r="G199" s="6">
        <v>25000</v>
      </c>
      <c r="H199" s="6">
        <v>1477.5</v>
      </c>
      <c r="I199" s="6">
        <v>0</v>
      </c>
      <c r="J199" s="6">
        <v>0</v>
      </c>
      <c r="K199" s="6">
        <v>25</v>
      </c>
      <c r="L199" s="6">
        <v>0</v>
      </c>
      <c r="M199" s="7">
        <v>0</v>
      </c>
      <c r="N199" s="7">
        <v>0</v>
      </c>
      <c r="O199" s="7">
        <f t="shared" si="2"/>
        <v>1502.5</v>
      </c>
      <c r="P199" s="7">
        <f t="shared" si="3"/>
        <v>23497.5</v>
      </c>
      <c r="Q199" s="24" t="s">
        <v>21</v>
      </c>
    </row>
    <row r="200" spans="1:17" x14ac:dyDescent="0.25">
      <c r="A200" t="s">
        <v>770</v>
      </c>
      <c r="B200" t="s">
        <v>771</v>
      </c>
      <c r="C200" t="s">
        <v>788</v>
      </c>
      <c r="D200" s="14" t="s">
        <v>641</v>
      </c>
      <c r="E200" s="22">
        <v>45809</v>
      </c>
      <c r="F200" s="22">
        <v>45991</v>
      </c>
      <c r="G200" s="6">
        <v>39000</v>
      </c>
      <c r="H200" s="6">
        <v>2304.8999999999996</v>
      </c>
      <c r="I200" s="6">
        <v>301.52</v>
      </c>
      <c r="J200" s="6">
        <v>0</v>
      </c>
      <c r="K200" s="6">
        <v>25</v>
      </c>
      <c r="L200" s="6">
        <v>0</v>
      </c>
      <c r="M200" s="7">
        <v>0</v>
      </c>
      <c r="N200" s="7">
        <v>0</v>
      </c>
      <c r="O200" s="7">
        <f t="shared" si="2"/>
        <v>2631.4199999999996</v>
      </c>
      <c r="P200" s="7">
        <f t="shared" si="3"/>
        <v>36368.58</v>
      </c>
      <c r="Q200" s="24" t="s">
        <v>23</v>
      </c>
    </row>
    <row r="201" spans="1:17" x14ac:dyDescent="0.25">
      <c r="A201" t="s">
        <v>757</v>
      </c>
      <c r="B201" t="s">
        <v>758</v>
      </c>
      <c r="C201" t="s">
        <v>788</v>
      </c>
      <c r="D201" s="14" t="s">
        <v>641</v>
      </c>
      <c r="E201" s="22">
        <v>45809</v>
      </c>
      <c r="F201" s="22">
        <v>45991</v>
      </c>
      <c r="G201" s="6">
        <v>35000</v>
      </c>
      <c r="H201" s="6">
        <v>2068.5</v>
      </c>
      <c r="I201" s="6">
        <v>0</v>
      </c>
      <c r="J201" s="6">
        <v>0</v>
      </c>
      <c r="K201" s="6">
        <v>25</v>
      </c>
      <c r="L201" s="6">
        <v>0</v>
      </c>
      <c r="M201" s="7">
        <v>0</v>
      </c>
      <c r="N201" s="7">
        <v>0</v>
      </c>
      <c r="O201" s="7">
        <f t="shared" ref="O201:O245" si="4">SUM(H201:N201)</f>
        <v>2093.5</v>
      </c>
      <c r="P201" s="7">
        <f t="shared" si="3"/>
        <v>32906.5</v>
      </c>
      <c r="Q201" s="24" t="s">
        <v>23</v>
      </c>
    </row>
    <row r="202" spans="1:17" x14ac:dyDescent="0.25">
      <c r="A202" t="s">
        <v>780</v>
      </c>
      <c r="B202" t="s">
        <v>758</v>
      </c>
      <c r="C202" t="s">
        <v>788</v>
      </c>
      <c r="D202" s="14" t="s">
        <v>641</v>
      </c>
      <c r="E202" s="22">
        <v>45809</v>
      </c>
      <c r="F202" s="22">
        <v>45991</v>
      </c>
      <c r="G202" s="6">
        <v>30000</v>
      </c>
      <c r="H202" s="6">
        <v>1773</v>
      </c>
      <c r="I202" s="6">
        <v>0</v>
      </c>
      <c r="J202" s="6">
        <v>0</v>
      </c>
      <c r="K202" s="6">
        <v>25</v>
      </c>
      <c r="L202" s="6">
        <v>0</v>
      </c>
      <c r="M202" s="7">
        <v>0</v>
      </c>
      <c r="N202" s="7">
        <v>0</v>
      </c>
      <c r="O202" s="7">
        <f t="shared" si="4"/>
        <v>1798</v>
      </c>
      <c r="P202" s="7">
        <f t="shared" si="3"/>
        <v>28202</v>
      </c>
      <c r="Q202" s="24" t="s">
        <v>21</v>
      </c>
    </row>
    <row r="203" spans="1:17" x14ac:dyDescent="0.25">
      <c r="A203" t="s">
        <v>193</v>
      </c>
      <c r="B203" t="s">
        <v>789</v>
      </c>
      <c r="C203" t="s">
        <v>819</v>
      </c>
      <c r="D203" s="14" t="s">
        <v>641</v>
      </c>
      <c r="E203" s="22">
        <v>45689</v>
      </c>
      <c r="F203" s="22">
        <v>45869</v>
      </c>
      <c r="G203" s="6">
        <v>20000</v>
      </c>
      <c r="H203" s="6">
        <v>1182</v>
      </c>
      <c r="J203" s="6">
        <v>0</v>
      </c>
      <c r="K203" s="6">
        <v>25</v>
      </c>
      <c r="L203" s="6">
        <v>0</v>
      </c>
      <c r="M203" s="7">
        <v>0</v>
      </c>
      <c r="N203" s="7">
        <v>0</v>
      </c>
      <c r="O203" s="7">
        <f t="shared" si="4"/>
        <v>1207</v>
      </c>
      <c r="P203" s="7">
        <f>+G203-O203</f>
        <v>18793</v>
      </c>
      <c r="Q203" s="24" t="s">
        <v>21</v>
      </c>
    </row>
    <row r="204" spans="1:17" x14ac:dyDescent="0.25">
      <c r="A204" t="s">
        <v>635</v>
      </c>
      <c r="B204" t="s">
        <v>791</v>
      </c>
      <c r="C204" t="s">
        <v>819</v>
      </c>
      <c r="D204" s="14" t="s">
        <v>641</v>
      </c>
      <c r="E204" s="5">
        <v>45717</v>
      </c>
      <c r="F204" s="5">
        <v>45900</v>
      </c>
      <c r="G204" s="6">
        <v>48000</v>
      </c>
      <c r="H204" s="6">
        <v>2836.8</v>
      </c>
      <c r="I204" s="6">
        <v>1571.73</v>
      </c>
      <c r="J204" s="6">
        <v>0</v>
      </c>
      <c r="K204" s="6">
        <v>25</v>
      </c>
      <c r="L204" s="6">
        <v>0</v>
      </c>
      <c r="M204" s="7">
        <v>0</v>
      </c>
      <c r="N204" s="7">
        <v>0</v>
      </c>
      <c r="O204" s="7">
        <f t="shared" si="4"/>
        <v>4433.5300000000007</v>
      </c>
      <c r="P204" s="7">
        <f t="shared" ref="P204:P245" si="5">+G204-O204</f>
        <v>43566.47</v>
      </c>
      <c r="Q204" s="24" t="s">
        <v>21</v>
      </c>
    </row>
    <row r="205" spans="1:17" x14ac:dyDescent="0.25">
      <c r="A205" t="s">
        <v>195</v>
      </c>
      <c r="B205" t="s">
        <v>792</v>
      </c>
      <c r="C205" t="s">
        <v>819</v>
      </c>
      <c r="D205" s="14" t="s">
        <v>641</v>
      </c>
      <c r="E205" s="23">
        <v>45748</v>
      </c>
      <c r="F205" s="23">
        <v>45930</v>
      </c>
      <c r="G205" s="6">
        <v>150000</v>
      </c>
      <c r="H205" s="6">
        <v>8865</v>
      </c>
      <c r="I205" s="6">
        <v>23866.69</v>
      </c>
      <c r="J205" s="6">
        <v>0</v>
      </c>
      <c r="K205" s="6">
        <v>25</v>
      </c>
      <c r="L205" s="6">
        <v>0</v>
      </c>
      <c r="M205" s="7">
        <v>0</v>
      </c>
      <c r="N205" s="6">
        <v>4500</v>
      </c>
      <c r="O205" s="7">
        <f t="shared" si="4"/>
        <v>37256.69</v>
      </c>
      <c r="P205" s="7">
        <f t="shared" si="5"/>
        <v>112743.31</v>
      </c>
      <c r="Q205" s="24" t="s">
        <v>21</v>
      </c>
    </row>
    <row r="206" spans="1:17" x14ac:dyDescent="0.25">
      <c r="A206" t="s">
        <v>503</v>
      </c>
      <c r="B206" t="s">
        <v>793</v>
      </c>
      <c r="C206" t="s">
        <v>819</v>
      </c>
      <c r="D206" s="14" t="s">
        <v>641</v>
      </c>
      <c r="E206" s="5">
        <v>45658</v>
      </c>
      <c r="F206" s="5">
        <v>45838</v>
      </c>
      <c r="G206" s="6">
        <v>110000</v>
      </c>
      <c r="H206" s="6">
        <v>6501</v>
      </c>
      <c r="I206" s="6">
        <v>14457.69</v>
      </c>
      <c r="J206" s="6">
        <v>0</v>
      </c>
      <c r="K206" s="6">
        <v>25</v>
      </c>
      <c r="L206" s="6">
        <v>0</v>
      </c>
      <c r="M206" s="7">
        <v>0</v>
      </c>
      <c r="N206" s="7">
        <v>0</v>
      </c>
      <c r="O206" s="7">
        <f t="shared" si="4"/>
        <v>20983.690000000002</v>
      </c>
      <c r="P206" s="7">
        <f t="shared" si="5"/>
        <v>89016.31</v>
      </c>
      <c r="Q206" s="24" t="s">
        <v>23</v>
      </c>
    </row>
    <row r="207" spans="1:17" x14ac:dyDescent="0.25">
      <c r="A207" t="s">
        <v>505</v>
      </c>
      <c r="B207" t="s">
        <v>794</v>
      </c>
      <c r="C207" t="s">
        <v>819</v>
      </c>
      <c r="D207" s="14" t="s">
        <v>641</v>
      </c>
      <c r="E207" s="5">
        <v>45658</v>
      </c>
      <c r="F207" s="5">
        <v>45838</v>
      </c>
      <c r="G207" s="6">
        <v>150000</v>
      </c>
      <c r="H207" s="6">
        <v>8865</v>
      </c>
      <c r="I207" s="6">
        <v>23866.69</v>
      </c>
      <c r="J207" s="6">
        <v>0</v>
      </c>
      <c r="K207" s="6">
        <v>25</v>
      </c>
      <c r="L207" s="6">
        <v>0</v>
      </c>
      <c r="M207" s="7">
        <v>0</v>
      </c>
      <c r="N207" s="7">
        <v>0</v>
      </c>
      <c r="O207" s="7">
        <f t="shared" si="4"/>
        <v>32756.69</v>
      </c>
      <c r="P207" s="7">
        <f t="shared" si="5"/>
        <v>117243.31</v>
      </c>
      <c r="Q207" s="24" t="s">
        <v>21</v>
      </c>
    </row>
    <row r="208" spans="1:17" x14ac:dyDescent="0.25">
      <c r="A208" t="s">
        <v>507</v>
      </c>
      <c r="B208" t="s">
        <v>795</v>
      </c>
      <c r="C208" t="s">
        <v>819</v>
      </c>
      <c r="D208" s="14" t="s">
        <v>641</v>
      </c>
      <c r="E208" s="5">
        <v>45658</v>
      </c>
      <c r="F208" s="5">
        <v>45838</v>
      </c>
      <c r="G208" s="6">
        <v>85000</v>
      </c>
      <c r="H208" s="6">
        <v>5023.5</v>
      </c>
      <c r="I208" s="6">
        <v>8577.06</v>
      </c>
      <c r="J208" s="6">
        <v>0</v>
      </c>
      <c r="K208" s="6">
        <v>25</v>
      </c>
      <c r="L208" s="6">
        <v>0</v>
      </c>
      <c r="M208" s="7">
        <v>0</v>
      </c>
      <c r="N208" s="7">
        <v>0</v>
      </c>
      <c r="O208" s="7">
        <f t="shared" si="4"/>
        <v>13625.56</v>
      </c>
      <c r="P208" s="7">
        <f t="shared" si="5"/>
        <v>71374.44</v>
      </c>
      <c r="Q208" s="24" t="s">
        <v>23</v>
      </c>
    </row>
    <row r="209" spans="1:17" x14ac:dyDescent="0.25">
      <c r="A209" t="s">
        <v>196</v>
      </c>
      <c r="B209" t="s">
        <v>796</v>
      </c>
      <c r="C209" t="s">
        <v>819</v>
      </c>
      <c r="D209" s="14" t="s">
        <v>641</v>
      </c>
      <c r="E209" s="5">
        <v>45717</v>
      </c>
      <c r="F209" s="5">
        <v>45900</v>
      </c>
      <c r="G209" s="6">
        <v>75000</v>
      </c>
      <c r="H209" s="6">
        <v>4432.5</v>
      </c>
      <c r="I209" s="6">
        <v>6309.37</v>
      </c>
      <c r="J209" s="6">
        <v>0</v>
      </c>
      <c r="K209" s="6">
        <v>25</v>
      </c>
      <c r="L209" s="6">
        <v>0</v>
      </c>
      <c r="M209" s="7">
        <v>0</v>
      </c>
      <c r="N209" s="7">
        <v>0</v>
      </c>
      <c r="O209" s="7">
        <f t="shared" si="4"/>
        <v>10766.869999999999</v>
      </c>
      <c r="P209" s="7">
        <f t="shared" si="5"/>
        <v>64233.130000000005</v>
      </c>
      <c r="Q209" s="24" t="s">
        <v>23</v>
      </c>
    </row>
    <row r="210" spans="1:17" x14ac:dyDescent="0.25">
      <c r="A210" t="s">
        <v>706</v>
      </c>
      <c r="B210" t="s">
        <v>795</v>
      </c>
      <c r="C210" t="s">
        <v>819</v>
      </c>
      <c r="D210" s="14" t="s">
        <v>641</v>
      </c>
      <c r="E210" s="22">
        <v>45748</v>
      </c>
      <c r="F210" s="22">
        <v>45930</v>
      </c>
      <c r="G210" s="6">
        <v>95000</v>
      </c>
      <c r="H210" s="6">
        <v>5614.5</v>
      </c>
      <c r="I210" s="6">
        <v>10929.31</v>
      </c>
      <c r="J210" s="6">
        <v>0</v>
      </c>
      <c r="K210" s="6">
        <v>25</v>
      </c>
      <c r="L210" s="6">
        <v>0</v>
      </c>
      <c r="M210" s="7">
        <v>0</v>
      </c>
      <c r="N210" s="7">
        <v>0</v>
      </c>
      <c r="O210" s="7">
        <f t="shared" si="4"/>
        <v>16568.809999999998</v>
      </c>
      <c r="P210" s="7">
        <f t="shared" si="5"/>
        <v>78431.19</v>
      </c>
      <c r="Q210" s="24" t="s">
        <v>21</v>
      </c>
    </row>
    <row r="211" spans="1:17" x14ac:dyDescent="0.25">
      <c r="A211" t="s">
        <v>233</v>
      </c>
      <c r="B211" t="s">
        <v>797</v>
      </c>
      <c r="C211" t="s">
        <v>819</v>
      </c>
      <c r="D211" s="14" t="s">
        <v>641</v>
      </c>
      <c r="E211" s="5">
        <v>45717</v>
      </c>
      <c r="F211" s="5">
        <v>45900</v>
      </c>
      <c r="G211" s="6">
        <v>200000</v>
      </c>
      <c r="H211" s="6">
        <v>11820</v>
      </c>
      <c r="I211" s="6">
        <v>35627.94</v>
      </c>
      <c r="J211" s="6">
        <v>0</v>
      </c>
      <c r="K211" s="6">
        <v>25</v>
      </c>
      <c r="L211" s="6">
        <v>0</v>
      </c>
      <c r="M211" s="7">
        <v>0</v>
      </c>
      <c r="N211" s="7">
        <v>0</v>
      </c>
      <c r="O211" s="7">
        <f t="shared" si="4"/>
        <v>47472.94</v>
      </c>
      <c r="P211" s="7">
        <f t="shared" si="5"/>
        <v>152527.06</v>
      </c>
      <c r="Q211" s="24" t="s">
        <v>21</v>
      </c>
    </row>
    <row r="212" spans="1:17" x14ac:dyDescent="0.25">
      <c r="A212" t="s">
        <v>200</v>
      </c>
      <c r="B212" t="s">
        <v>798</v>
      </c>
      <c r="C212" t="s">
        <v>819</v>
      </c>
      <c r="D212" s="14" t="s">
        <v>641</v>
      </c>
      <c r="E212" s="5">
        <v>45717</v>
      </c>
      <c r="F212" s="5">
        <v>45900</v>
      </c>
      <c r="G212" s="6">
        <v>200000</v>
      </c>
      <c r="H212" s="6">
        <v>11820</v>
      </c>
      <c r="I212" s="6">
        <v>35627.94</v>
      </c>
      <c r="J212" s="6">
        <v>0</v>
      </c>
      <c r="K212" s="6">
        <v>25</v>
      </c>
      <c r="L212" s="6">
        <v>0</v>
      </c>
      <c r="M212" s="7">
        <v>0</v>
      </c>
      <c r="N212" s="7">
        <v>0</v>
      </c>
      <c r="O212" s="7">
        <f t="shared" si="4"/>
        <v>47472.94</v>
      </c>
      <c r="P212" s="7">
        <f t="shared" si="5"/>
        <v>152527.06</v>
      </c>
      <c r="Q212" s="24" t="s">
        <v>21</v>
      </c>
    </row>
    <row r="213" spans="1:17" x14ac:dyDescent="0.25">
      <c r="A213" t="s">
        <v>516</v>
      </c>
      <c r="B213" t="s">
        <v>795</v>
      </c>
      <c r="C213" t="s">
        <v>819</v>
      </c>
      <c r="D213" s="14" t="s">
        <v>641</v>
      </c>
      <c r="E213" s="5">
        <v>45658</v>
      </c>
      <c r="F213" s="5">
        <v>45838</v>
      </c>
      <c r="G213" s="6">
        <v>85000</v>
      </c>
      <c r="H213" s="6">
        <v>5023.5</v>
      </c>
      <c r="I213" s="6">
        <v>8577.06</v>
      </c>
      <c r="J213" s="6">
        <v>0</v>
      </c>
      <c r="K213" s="6">
        <v>25</v>
      </c>
      <c r="L213" s="6">
        <v>0</v>
      </c>
      <c r="M213" s="7">
        <v>0</v>
      </c>
      <c r="N213" s="7">
        <v>0</v>
      </c>
      <c r="O213" s="7">
        <f t="shared" si="4"/>
        <v>13625.56</v>
      </c>
      <c r="P213" s="7">
        <f t="shared" si="5"/>
        <v>71374.44</v>
      </c>
      <c r="Q213" s="24" t="s">
        <v>23</v>
      </c>
    </row>
    <row r="214" spans="1:17" x14ac:dyDescent="0.25">
      <c r="A214" t="s">
        <v>237</v>
      </c>
      <c r="B214" t="s">
        <v>799</v>
      </c>
      <c r="C214" t="s">
        <v>819</v>
      </c>
      <c r="D214" s="14" t="s">
        <v>641</v>
      </c>
      <c r="E214" s="5">
        <v>45658</v>
      </c>
      <c r="F214" s="5">
        <v>45838</v>
      </c>
      <c r="G214" s="6">
        <v>200000</v>
      </c>
      <c r="H214" s="6">
        <v>11820</v>
      </c>
      <c r="I214" s="6">
        <v>35627.94</v>
      </c>
      <c r="J214" s="6">
        <v>0</v>
      </c>
      <c r="K214" s="6">
        <v>25</v>
      </c>
      <c r="L214" s="6">
        <v>0</v>
      </c>
      <c r="M214" s="7">
        <v>0</v>
      </c>
      <c r="N214" s="7">
        <v>0</v>
      </c>
      <c r="O214" s="7">
        <f t="shared" si="4"/>
        <v>47472.94</v>
      </c>
      <c r="P214" s="7">
        <f t="shared" si="5"/>
        <v>152527.06</v>
      </c>
      <c r="Q214" s="24" t="s">
        <v>21</v>
      </c>
    </row>
    <row r="215" spans="1:17" x14ac:dyDescent="0.25">
      <c r="A215" t="s">
        <v>207</v>
      </c>
      <c r="B215" t="s">
        <v>800</v>
      </c>
      <c r="C215" t="s">
        <v>819</v>
      </c>
      <c r="D215" s="14" t="s">
        <v>641</v>
      </c>
      <c r="E215" s="5">
        <v>45717</v>
      </c>
      <c r="F215" s="5">
        <v>45900</v>
      </c>
      <c r="G215" s="6">
        <v>162500</v>
      </c>
      <c r="H215" s="6">
        <v>9603.75</v>
      </c>
      <c r="I215" s="6">
        <v>26807</v>
      </c>
      <c r="J215" s="6">
        <v>0</v>
      </c>
      <c r="K215" s="6">
        <v>25</v>
      </c>
      <c r="L215" s="6">
        <v>0</v>
      </c>
      <c r="M215" s="7">
        <v>0</v>
      </c>
      <c r="N215" s="7">
        <v>0</v>
      </c>
      <c r="O215" s="7">
        <f t="shared" si="4"/>
        <v>36435.75</v>
      </c>
      <c r="P215" s="7">
        <f t="shared" si="5"/>
        <v>126064.25</v>
      </c>
      <c r="Q215" s="24" t="s">
        <v>21</v>
      </c>
    </row>
    <row r="216" spans="1:17" x14ac:dyDescent="0.25">
      <c r="A216" t="s">
        <v>704</v>
      </c>
      <c r="B216" t="s">
        <v>801</v>
      </c>
      <c r="C216" t="s">
        <v>819</v>
      </c>
      <c r="D216" s="14" t="s">
        <v>641</v>
      </c>
      <c r="E216" s="22">
        <v>45748</v>
      </c>
      <c r="F216" s="22">
        <v>45930</v>
      </c>
      <c r="G216" s="6">
        <v>26000</v>
      </c>
      <c r="H216" s="6">
        <v>1536.6</v>
      </c>
      <c r="J216" s="6">
        <v>0</v>
      </c>
      <c r="K216" s="6">
        <v>25</v>
      </c>
      <c r="L216" s="6">
        <v>0</v>
      </c>
      <c r="M216" s="7">
        <v>0</v>
      </c>
      <c r="N216" s="7">
        <v>0</v>
      </c>
      <c r="O216" s="7">
        <f t="shared" si="4"/>
        <v>1561.6</v>
      </c>
      <c r="P216" s="7">
        <f t="shared" si="5"/>
        <v>24438.400000000001</v>
      </c>
      <c r="Q216" s="24" t="s">
        <v>21</v>
      </c>
    </row>
    <row r="217" spans="1:17" x14ac:dyDescent="0.25">
      <c r="A217" t="s">
        <v>209</v>
      </c>
      <c r="B217" t="s">
        <v>802</v>
      </c>
      <c r="C217" t="s">
        <v>819</v>
      </c>
      <c r="D217" s="14" t="s">
        <v>641</v>
      </c>
      <c r="E217" s="5">
        <v>45717</v>
      </c>
      <c r="F217" s="5">
        <v>45900</v>
      </c>
      <c r="G217" s="6">
        <v>75000</v>
      </c>
      <c r="H217" s="6">
        <v>4432.5</v>
      </c>
      <c r="I217" s="6">
        <v>6309.37</v>
      </c>
      <c r="J217" s="6">
        <v>0</v>
      </c>
      <c r="K217" s="6">
        <v>25</v>
      </c>
      <c r="L217" s="6">
        <v>0</v>
      </c>
      <c r="M217" s="7">
        <v>0</v>
      </c>
      <c r="N217" s="7">
        <v>0</v>
      </c>
      <c r="O217" s="7">
        <f t="shared" si="4"/>
        <v>10766.869999999999</v>
      </c>
      <c r="P217" s="7">
        <f t="shared" si="5"/>
        <v>64233.130000000005</v>
      </c>
      <c r="Q217" s="24" t="s">
        <v>21</v>
      </c>
    </row>
    <row r="218" spans="1:17" x14ac:dyDescent="0.25">
      <c r="A218" t="s">
        <v>521</v>
      </c>
      <c r="B218" t="s">
        <v>795</v>
      </c>
      <c r="C218" t="s">
        <v>819</v>
      </c>
      <c r="D218" s="14" t="s">
        <v>641</v>
      </c>
      <c r="E218" s="5">
        <v>45658</v>
      </c>
      <c r="F218" s="5">
        <v>45838</v>
      </c>
      <c r="G218" s="6">
        <v>85000</v>
      </c>
      <c r="H218" s="6">
        <v>5023.5</v>
      </c>
      <c r="I218" s="6">
        <v>8577.06</v>
      </c>
      <c r="J218" s="6">
        <v>0</v>
      </c>
      <c r="K218" s="6">
        <v>25</v>
      </c>
      <c r="L218" s="6">
        <v>0</v>
      </c>
      <c r="M218" s="7">
        <v>0</v>
      </c>
      <c r="N218" s="7">
        <v>0</v>
      </c>
      <c r="O218" s="7">
        <f t="shared" si="4"/>
        <v>13625.56</v>
      </c>
      <c r="P218" s="7">
        <f t="shared" si="5"/>
        <v>71374.44</v>
      </c>
      <c r="Q218" s="24" t="s">
        <v>21</v>
      </c>
    </row>
    <row r="219" spans="1:17" x14ac:dyDescent="0.25">
      <c r="A219" t="s">
        <v>523</v>
      </c>
      <c r="B219" t="s">
        <v>795</v>
      </c>
      <c r="C219" t="s">
        <v>819</v>
      </c>
      <c r="D219" s="14" t="s">
        <v>641</v>
      </c>
      <c r="E219" s="5">
        <v>45658</v>
      </c>
      <c r="F219" s="5">
        <v>45838</v>
      </c>
      <c r="G219" s="6">
        <v>85000</v>
      </c>
      <c r="H219" s="6">
        <v>5023.5</v>
      </c>
      <c r="I219" s="6">
        <v>8577.06</v>
      </c>
      <c r="J219" s="6">
        <v>0</v>
      </c>
      <c r="K219" s="6">
        <v>25</v>
      </c>
      <c r="L219" s="6">
        <v>0</v>
      </c>
      <c r="M219" s="7">
        <v>0</v>
      </c>
      <c r="N219" s="7">
        <v>0</v>
      </c>
      <c r="O219" s="7">
        <f t="shared" si="4"/>
        <v>13625.56</v>
      </c>
      <c r="P219" s="7">
        <f t="shared" si="5"/>
        <v>71374.44</v>
      </c>
      <c r="Q219" s="24" t="s">
        <v>21</v>
      </c>
    </row>
    <row r="220" spans="1:17" x14ac:dyDescent="0.25">
      <c r="A220" t="s">
        <v>638</v>
      </c>
      <c r="B220" t="s">
        <v>804</v>
      </c>
      <c r="C220" t="s">
        <v>819</v>
      </c>
      <c r="D220" s="14" t="s">
        <v>641</v>
      </c>
      <c r="E220" s="5">
        <v>45717</v>
      </c>
      <c r="F220" s="5">
        <v>45900</v>
      </c>
      <c r="G220" s="6">
        <v>160000</v>
      </c>
      <c r="H220" s="6">
        <v>9456</v>
      </c>
      <c r="I220" s="6">
        <v>26218.94</v>
      </c>
      <c r="J220" s="6">
        <v>0</v>
      </c>
      <c r="K220" s="6">
        <v>25</v>
      </c>
      <c r="L220" s="6">
        <v>0</v>
      </c>
      <c r="M220" s="7">
        <v>0</v>
      </c>
      <c r="N220" s="7">
        <v>0</v>
      </c>
      <c r="O220" s="7">
        <f t="shared" si="4"/>
        <v>35699.94</v>
      </c>
      <c r="P220" s="7">
        <f t="shared" si="5"/>
        <v>124300.06</v>
      </c>
      <c r="Q220" s="24" t="s">
        <v>21</v>
      </c>
    </row>
    <row r="221" spans="1:17" x14ac:dyDescent="0.25">
      <c r="A221" t="s">
        <v>720</v>
      </c>
      <c r="B221" t="s">
        <v>795</v>
      </c>
      <c r="C221" t="s">
        <v>819</v>
      </c>
      <c r="D221" s="14" t="s">
        <v>641</v>
      </c>
      <c r="E221" s="5">
        <v>45778</v>
      </c>
      <c r="F221" s="5">
        <v>45961</v>
      </c>
      <c r="G221" s="6">
        <v>65000</v>
      </c>
      <c r="H221" s="6">
        <v>3841.5</v>
      </c>
      <c r="I221" s="6">
        <v>4427.57</v>
      </c>
      <c r="J221" s="6">
        <v>0</v>
      </c>
      <c r="K221" s="6">
        <v>25</v>
      </c>
      <c r="L221" s="6">
        <v>0</v>
      </c>
      <c r="M221" s="7">
        <v>0</v>
      </c>
      <c r="N221" s="7">
        <v>0</v>
      </c>
      <c r="O221" s="7">
        <f t="shared" si="4"/>
        <v>8294.07</v>
      </c>
      <c r="P221" s="7">
        <f t="shared" si="5"/>
        <v>56705.93</v>
      </c>
      <c r="Q221" s="24" t="s">
        <v>23</v>
      </c>
    </row>
    <row r="222" spans="1:17" x14ac:dyDescent="0.25">
      <c r="A222" t="s">
        <v>210</v>
      </c>
      <c r="B222" t="s">
        <v>805</v>
      </c>
      <c r="C222" t="s">
        <v>819</v>
      </c>
      <c r="D222" s="14" t="s">
        <v>641</v>
      </c>
      <c r="E222" s="5">
        <v>45717</v>
      </c>
      <c r="F222" s="5">
        <v>45900</v>
      </c>
      <c r="G222" s="6">
        <v>48000</v>
      </c>
      <c r="H222" s="6">
        <v>2836.8</v>
      </c>
      <c r="I222" s="6">
        <v>1571.73</v>
      </c>
      <c r="J222" s="6">
        <v>0</v>
      </c>
      <c r="K222" s="6">
        <v>25</v>
      </c>
      <c r="L222" s="6">
        <v>0</v>
      </c>
      <c r="M222" s="7">
        <v>0</v>
      </c>
      <c r="N222" s="7">
        <v>0</v>
      </c>
      <c r="O222" s="7">
        <f t="shared" si="4"/>
        <v>4433.5300000000007</v>
      </c>
      <c r="P222" s="7">
        <f t="shared" si="5"/>
        <v>43566.47</v>
      </c>
      <c r="Q222" s="24" t="s">
        <v>21</v>
      </c>
    </row>
    <row r="223" spans="1:17" x14ac:dyDescent="0.25">
      <c r="A223" t="s">
        <v>698</v>
      </c>
      <c r="B223" t="s">
        <v>801</v>
      </c>
      <c r="C223" t="s">
        <v>819</v>
      </c>
      <c r="D223" s="14" t="s">
        <v>641</v>
      </c>
      <c r="E223" s="5">
        <v>45748</v>
      </c>
      <c r="F223" s="5">
        <v>45930</v>
      </c>
      <c r="G223" s="6">
        <v>26000</v>
      </c>
      <c r="H223" s="6">
        <v>1536.6</v>
      </c>
      <c r="J223" s="6">
        <v>0</v>
      </c>
      <c r="K223" s="6">
        <v>25</v>
      </c>
      <c r="L223" s="6">
        <v>0</v>
      </c>
      <c r="M223" s="7">
        <v>0</v>
      </c>
      <c r="N223" s="7">
        <v>0</v>
      </c>
      <c r="O223" s="7">
        <f t="shared" si="4"/>
        <v>1561.6</v>
      </c>
      <c r="P223" s="7">
        <f t="shared" si="5"/>
        <v>24438.400000000001</v>
      </c>
      <c r="Q223" s="24" t="s">
        <v>21</v>
      </c>
    </row>
    <row r="224" spans="1:17" x14ac:dyDescent="0.25">
      <c r="A224" t="s">
        <v>212</v>
      </c>
      <c r="B224" t="s">
        <v>806</v>
      </c>
      <c r="C224" t="s">
        <v>819</v>
      </c>
      <c r="D224" s="14" t="s">
        <v>641</v>
      </c>
      <c r="E224" s="22">
        <v>45658</v>
      </c>
      <c r="F224" s="22">
        <v>45838</v>
      </c>
      <c r="G224" s="6">
        <v>90000</v>
      </c>
      <c r="H224" s="6">
        <v>5319</v>
      </c>
      <c r="I224" s="6">
        <v>9753.19</v>
      </c>
      <c r="J224" s="6">
        <v>0</v>
      </c>
      <c r="K224" s="6">
        <v>25</v>
      </c>
      <c r="L224" s="6">
        <v>0</v>
      </c>
      <c r="M224" s="7">
        <v>0</v>
      </c>
      <c r="N224" s="7">
        <v>0</v>
      </c>
      <c r="O224" s="7">
        <f t="shared" si="4"/>
        <v>15097.19</v>
      </c>
      <c r="P224" s="7">
        <f t="shared" si="5"/>
        <v>74902.81</v>
      </c>
      <c r="Q224" s="24" t="s">
        <v>21</v>
      </c>
    </row>
    <row r="225" spans="1:17" x14ac:dyDescent="0.25">
      <c r="A225" t="s">
        <v>214</v>
      </c>
      <c r="B225" t="s">
        <v>807</v>
      </c>
      <c r="C225" t="s">
        <v>819</v>
      </c>
      <c r="D225" s="14" t="s">
        <v>641</v>
      </c>
      <c r="E225" s="5">
        <v>45689</v>
      </c>
      <c r="F225" s="5">
        <v>45869</v>
      </c>
      <c r="G225" s="6">
        <v>25000</v>
      </c>
      <c r="H225" s="6">
        <v>1477.5</v>
      </c>
      <c r="J225" s="6">
        <v>0</v>
      </c>
      <c r="K225" s="6">
        <v>25</v>
      </c>
      <c r="L225" s="6">
        <v>0</v>
      </c>
      <c r="M225" s="7">
        <v>0</v>
      </c>
      <c r="N225" s="7">
        <v>0</v>
      </c>
      <c r="O225" s="7">
        <f t="shared" si="4"/>
        <v>1502.5</v>
      </c>
      <c r="P225" s="7">
        <f t="shared" si="5"/>
        <v>23497.5</v>
      </c>
      <c r="Q225" s="24" t="s">
        <v>21</v>
      </c>
    </row>
    <row r="226" spans="1:17" x14ac:dyDescent="0.25">
      <c r="A226" t="s">
        <v>242</v>
      </c>
      <c r="B226" t="s">
        <v>793</v>
      </c>
      <c r="C226" t="s">
        <v>819</v>
      </c>
      <c r="D226" s="14" t="s">
        <v>641</v>
      </c>
      <c r="E226" s="22">
        <v>45658</v>
      </c>
      <c r="F226" s="22">
        <v>45838</v>
      </c>
      <c r="G226" s="6">
        <v>150000</v>
      </c>
      <c r="H226" s="6">
        <v>8865</v>
      </c>
      <c r="I226" s="6">
        <v>23866.69</v>
      </c>
      <c r="J226" s="6">
        <v>0</v>
      </c>
      <c r="K226" s="6">
        <v>25</v>
      </c>
      <c r="L226" s="6">
        <v>0</v>
      </c>
      <c r="M226" s="7">
        <v>0</v>
      </c>
      <c r="N226" s="7">
        <v>0</v>
      </c>
      <c r="O226" s="7">
        <f t="shared" si="4"/>
        <v>32756.69</v>
      </c>
      <c r="P226" s="7">
        <f t="shared" si="5"/>
        <v>117243.31</v>
      </c>
      <c r="Q226" s="24" t="s">
        <v>21</v>
      </c>
    </row>
    <row r="227" spans="1:17" x14ac:dyDescent="0.25">
      <c r="A227" t="s">
        <v>529</v>
      </c>
      <c r="B227" t="s">
        <v>793</v>
      </c>
      <c r="C227" t="s">
        <v>819</v>
      </c>
      <c r="D227" s="14" t="s">
        <v>641</v>
      </c>
      <c r="E227" s="5">
        <v>45658</v>
      </c>
      <c r="F227" s="5">
        <v>45838</v>
      </c>
      <c r="G227" s="6">
        <v>95000</v>
      </c>
      <c r="H227" s="6">
        <v>5614.5</v>
      </c>
      <c r="I227" s="6">
        <v>10929.31</v>
      </c>
      <c r="J227" s="6">
        <v>0</v>
      </c>
      <c r="K227" s="6">
        <v>25</v>
      </c>
      <c r="L227" s="6">
        <v>0</v>
      </c>
      <c r="M227" s="7">
        <v>0</v>
      </c>
      <c r="N227" s="7">
        <v>0</v>
      </c>
      <c r="O227" s="7">
        <f t="shared" si="4"/>
        <v>16568.809999999998</v>
      </c>
      <c r="P227" s="7">
        <f t="shared" si="5"/>
        <v>78431.19</v>
      </c>
      <c r="Q227" s="24" t="s">
        <v>21</v>
      </c>
    </row>
    <row r="228" spans="1:17" x14ac:dyDescent="0.25">
      <c r="A228" t="s">
        <v>695</v>
      </c>
      <c r="B228" t="s">
        <v>801</v>
      </c>
      <c r="C228" t="s">
        <v>819</v>
      </c>
      <c r="D228" s="14" t="s">
        <v>641</v>
      </c>
      <c r="E228" s="5">
        <v>45748</v>
      </c>
      <c r="F228" s="5">
        <v>45930</v>
      </c>
      <c r="G228" s="6">
        <v>26000</v>
      </c>
      <c r="H228" s="6">
        <v>1536.6</v>
      </c>
      <c r="J228" s="6">
        <v>0</v>
      </c>
      <c r="K228" s="6">
        <v>25</v>
      </c>
      <c r="L228" s="6">
        <v>0</v>
      </c>
      <c r="M228" s="7">
        <v>0</v>
      </c>
      <c r="N228" s="7">
        <v>0</v>
      </c>
      <c r="O228" s="7">
        <f t="shared" si="4"/>
        <v>1561.6</v>
      </c>
      <c r="P228" s="7">
        <f t="shared" si="5"/>
        <v>24438.400000000001</v>
      </c>
      <c r="Q228" s="24" t="s">
        <v>21</v>
      </c>
    </row>
    <row r="229" spans="1:17" x14ac:dyDescent="0.25">
      <c r="A229" t="s">
        <v>531</v>
      </c>
      <c r="B229" t="s">
        <v>795</v>
      </c>
      <c r="C229" t="s">
        <v>819</v>
      </c>
      <c r="D229" s="14" t="s">
        <v>641</v>
      </c>
      <c r="E229" s="22">
        <v>45658</v>
      </c>
      <c r="F229" s="22">
        <v>45838</v>
      </c>
      <c r="G229" s="6">
        <v>85000</v>
      </c>
      <c r="H229" s="6">
        <v>5023.5</v>
      </c>
      <c r="I229" s="6">
        <v>8577.06</v>
      </c>
      <c r="J229" s="6">
        <v>0</v>
      </c>
      <c r="K229" s="6">
        <v>25</v>
      </c>
      <c r="L229" s="6">
        <v>0</v>
      </c>
      <c r="M229" s="7">
        <v>0</v>
      </c>
      <c r="N229" s="7">
        <v>0</v>
      </c>
      <c r="O229" s="7">
        <f t="shared" si="4"/>
        <v>13625.56</v>
      </c>
      <c r="P229" s="7">
        <f t="shared" si="5"/>
        <v>71374.44</v>
      </c>
      <c r="Q229" s="24" t="s">
        <v>21</v>
      </c>
    </row>
    <row r="230" spans="1:17" x14ac:dyDescent="0.25">
      <c r="A230" t="s">
        <v>216</v>
      </c>
      <c r="B230" t="s">
        <v>808</v>
      </c>
      <c r="C230" t="s">
        <v>819</v>
      </c>
      <c r="D230" s="14" t="s">
        <v>641</v>
      </c>
      <c r="E230" s="5">
        <v>45717</v>
      </c>
      <c r="F230" s="5">
        <v>45900</v>
      </c>
      <c r="G230" s="6">
        <v>60000</v>
      </c>
      <c r="H230" s="6">
        <v>3546</v>
      </c>
      <c r="I230" s="6">
        <v>3486.67</v>
      </c>
      <c r="J230" s="6">
        <v>0</v>
      </c>
      <c r="K230" s="6">
        <v>25</v>
      </c>
      <c r="L230" s="6">
        <v>0</v>
      </c>
      <c r="M230" s="7">
        <v>0</v>
      </c>
      <c r="N230" s="7">
        <v>0</v>
      </c>
      <c r="O230" s="7">
        <f t="shared" si="4"/>
        <v>7057.67</v>
      </c>
      <c r="P230" s="7">
        <f t="shared" si="5"/>
        <v>52942.33</v>
      </c>
      <c r="Q230" s="24" t="s">
        <v>23</v>
      </c>
    </row>
    <row r="231" spans="1:17" x14ac:dyDescent="0.25">
      <c r="A231" t="s">
        <v>535</v>
      </c>
      <c r="B231" t="s">
        <v>795</v>
      </c>
      <c r="C231" t="s">
        <v>819</v>
      </c>
      <c r="D231" s="14" t="s">
        <v>641</v>
      </c>
      <c r="E231" s="22">
        <v>45658</v>
      </c>
      <c r="F231" s="22">
        <v>45838</v>
      </c>
      <c r="G231" s="6">
        <v>85000</v>
      </c>
      <c r="H231" s="6">
        <v>5023.5</v>
      </c>
      <c r="I231" s="6">
        <v>8577.06</v>
      </c>
      <c r="J231" s="6">
        <v>0</v>
      </c>
      <c r="K231" s="6">
        <v>25</v>
      </c>
      <c r="L231" s="6">
        <v>0</v>
      </c>
      <c r="M231" s="7">
        <v>0</v>
      </c>
      <c r="N231" s="7">
        <v>0</v>
      </c>
      <c r="O231" s="7">
        <f t="shared" si="4"/>
        <v>13625.56</v>
      </c>
      <c r="P231" s="7">
        <f t="shared" si="5"/>
        <v>71374.44</v>
      </c>
      <c r="Q231" s="24" t="s">
        <v>23</v>
      </c>
    </row>
    <row r="232" spans="1:17" x14ac:dyDescent="0.25">
      <c r="A232" t="s">
        <v>219</v>
      </c>
      <c r="B232" t="s">
        <v>809</v>
      </c>
      <c r="C232" t="s">
        <v>819</v>
      </c>
      <c r="D232" s="14" t="s">
        <v>641</v>
      </c>
      <c r="E232" s="5">
        <v>45689</v>
      </c>
      <c r="F232" s="5">
        <v>45869</v>
      </c>
      <c r="G232" s="6">
        <v>48750</v>
      </c>
      <c r="H232" s="6">
        <v>2881.13</v>
      </c>
      <c r="I232" s="6">
        <v>1677.58</v>
      </c>
      <c r="J232" s="6">
        <v>0</v>
      </c>
      <c r="K232" s="6">
        <v>25</v>
      </c>
      <c r="L232" s="6">
        <v>0</v>
      </c>
      <c r="M232" s="7">
        <v>0</v>
      </c>
      <c r="N232" s="7">
        <v>0</v>
      </c>
      <c r="O232" s="7">
        <f t="shared" si="4"/>
        <v>4583.71</v>
      </c>
      <c r="P232" s="7">
        <f t="shared" si="5"/>
        <v>44166.29</v>
      </c>
      <c r="Q232" s="24" t="s">
        <v>23</v>
      </c>
    </row>
    <row r="233" spans="1:17" x14ac:dyDescent="0.25">
      <c r="A233" t="s">
        <v>221</v>
      </c>
      <c r="B233" t="s">
        <v>810</v>
      </c>
      <c r="C233" t="s">
        <v>819</v>
      </c>
      <c r="D233" s="14" t="s">
        <v>641</v>
      </c>
      <c r="E233" s="22">
        <v>45809</v>
      </c>
      <c r="F233" s="22">
        <v>45991</v>
      </c>
      <c r="G233" s="6">
        <v>15000</v>
      </c>
      <c r="H233" s="6">
        <v>886.5</v>
      </c>
      <c r="J233" s="6">
        <v>0</v>
      </c>
      <c r="K233" s="6">
        <v>25</v>
      </c>
      <c r="L233" s="6">
        <v>0</v>
      </c>
      <c r="M233" s="7">
        <v>0</v>
      </c>
      <c r="N233" s="7">
        <v>0</v>
      </c>
      <c r="O233" s="7">
        <f t="shared" si="4"/>
        <v>911.5</v>
      </c>
      <c r="P233" s="7">
        <f t="shared" si="5"/>
        <v>14088.5</v>
      </c>
      <c r="Q233" s="24" t="s">
        <v>21</v>
      </c>
    </row>
    <row r="234" spans="1:17" x14ac:dyDescent="0.25">
      <c r="A234" t="s">
        <v>539</v>
      </c>
      <c r="B234" t="s">
        <v>795</v>
      </c>
      <c r="C234" t="s">
        <v>819</v>
      </c>
      <c r="D234" s="14" t="s">
        <v>641</v>
      </c>
      <c r="E234" s="21">
        <v>45658</v>
      </c>
      <c r="F234" s="21">
        <v>45838</v>
      </c>
      <c r="G234" s="6">
        <v>85000</v>
      </c>
      <c r="H234" s="6">
        <v>5023.5</v>
      </c>
      <c r="I234" s="6">
        <v>8577.06</v>
      </c>
      <c r="J234" s="6">
        <v>1546.67</v>
      </c>
      <c r="K234" s="6">
        <v>25</v>
      </c>
      <c r="L234" s="6">
        <v>0</v>
      </c>
      <c r="M234" s="7">
        <v>0</v>
      </c>
      <c r="N234" s="7">
        <v>0</v>
      </c>
      <c r="O234" s="7">
        <f t="shared" si="4"/>
        <v>15172.23</v>
      </c>
      <c r="P234" s="7">
        <f t="shared" si="5"/>
        <v>69827.77</v>
      </c>
      <c r="Q234" s="24" t="s">
        <v>23</v>
      </c>
    </row>
    <row r="235" spans="1:17" x14ac:dyDescent="0.25">
      <c r="A235" t="s">
        <v>223</v>
      </c>
      <c r="B235" t="s">
        <v>811</v>
      </c>
      <c r="C235" t="s">
        <v>819</v>
      </c>
      <c r="D235" s="14" t="s">
        <v>641</v>
      </c>
      <c r="E235" s="22">
        <v>45809</v>
      </c>
      <c r="F235" s="22">
        <v>45991</v>
      </c>
      <c r="G235" s="6">
        <v>80000</v>
      </c>
      <c r="H235" s="6">
        <v>4728</v>
      </c>
      <c r="I235" s="6">
        <v>7400.94</v>
      </c>
      <c r="J235" s="6">
        <v>637.65</v>
      </c>
      <c r="K235" s="6">
        <v>25</v>
      </c>
      <c r="L235" s="6">
        <v>0</v>
      </c>
      <c r="M235" s="7">
        <v>0</v>
      </c>
      <c r="N235" s="7">
        <v>0</v>
      </c>
      <c r="O235" s="7">
        <f t="shared" si="4"/>
        <v>12791.589999999998</v>
      </c>
      <c r="P235" s="7">
        <f t="shared" si="5"/>
        <v>67208.41</v>
      </c>
      <c r="Q235" s="24" t="s">
        <v>21</v>
      </c>
    </row>
    <row r="236" spans="1:17" x14ac:dyDescent="0.25">
      <c r="A236" t="s">
        <v>224</v>
      </c>
      <c r="B236" t="s">
        <v>805</v>
      </c>
      <c r="C236" t="s">
        <v>819</v>
      </c>
      <c r="D236" s="14" t="s">
        <v>641</v>
      </c>
      <c r="E236" s="23">
        <v>45717</v>
      </c>
      <c r="F236" s="23">
        <v>45900</v>
      </c>
      <c r="G236" s="6">
        <v>48000</v>
      </c>
      <c r="H236" s="6">
        <v>2836.8</v>
      </c>
      <c r="I236" s="6">
        <v>1571.73</v>
      </c>
      <c r="J236" s="6">
        <v>0</v>
      </c>
      <c r="K236" s="6">
        <v>25</v>
      </c>
      <c r="L236" s="6">
        <v>0</v>
      </c>
      <c r="M236" s="7">
        <v>0</v>
      </c>
      <c r="N236" s="7">
        <v>0</v>
      </c>
      <c r="O236" s="7">
        <f t="shared" si="4"/>
        <v>4433.5300000000007</v>
      </c>
      <c r="P236" s="7">
        <f t="shared" si="5"/>
        <v>43566.47</v>
      </c>
      <c r="Q236" s="24" t="s">
        <v>23</v>
      </c>
    </row>
    <row r="237" spans="1:17" x14ac:dyDescent="0.25">
      <c r="A237" t="s">
        <v>700</v>
      </c>
      <c r="B237" t="s">
        <v>801</v>
      </c>
      <c r="C237" t="s">
        <v>819</v>
      </c>
      <c r="D237" s="14" t="s">
        <v>641</v>
      </c>
      <c r="E237" s="5">
        <v>45748</v>
      </c>
      <c r="F237" s="5">
        <v>45930</v>
      </c>
      <c r="G237" s="6">
        <v>26000</v>
      </c>
      <c r="H237" s="6">
        <v>1536.6</v>
      </c>
      <c r="J237" s="6">
        <v>0</v>
      </c>
      <c r="K237" s="6">
        <v>25</v>
      </c>
      <c r="L237" s="6">
        <v>0</v>
      </c>
      <c r="M237" s="7">
        <v>0</v>
      </c>
      <c r="N237" s="7">
        <v>0</v>
      </c>
      <c r="O237" s="7">
        <f t="shared" si="4"/>
        <v>1561.6</v>
      </c>
      <c r="P237" s="7">
        <f t="shared" si="5"/>
        <v>24438.400000000001</v>
      </c>
      <c r="Q237" s="24" t="s">
        <v>21</v>
      </c>
    </row>
    <row r="238" spans="1:17" x14ac:dyDescent="0.25">
      <c r="A238" t="s">
        <v>702</v>
      </c>
      <c r="B238" t="s">
        <v>801</v>
      </c>
      <c r="C238" t="s">
        <v>819</v>
      </c>
      <c r="D238" s="14" t="s">
        <v>641</v>
      </c>
      <c r="E238" s="22">
        <v>45748</v>
      </c>
      <c r="F238" s="22">
        <v>45930</v>
      </c>
      <c r="G238" s="6">
        <v>26000</v>
      </c>
      <c r="H238" s="6">
        <v>1536.6</v>
      </c>
      <c r="J238" s="6">
        <v>0</v>
      </c>
      <c r="K238" s="6">
        <v>25</v>
      </c>
      <c r="L238" s="6">
        <v>0</v>
      </c>
      <c r="M238" s="7">
        <v>0</v>
      </c>
      <c r="N238" s="7">
        <v>0</v>
      </c>
      <c r="O238" s="7">
        <f t="shared" si="4"/>
        <v>1561.6</v>
      </c>
      <c r="P238" s="7">
        <f t="shared" si="5"/>
        <v>24438.400000000001</v>
      </c>
      <c r="Q238" s="24" t="s">
        <v>21</v>
      </c>
    </row>
    <row r="239" spans="1:17" x14ac:dyDescent="0.25">
      <c r="A239" t="s">
        <v>590</v>
      </c>
      <c r="B239" t="s">
        <v>795</v>
      </c>
      <c r="C239" t="s">
        <v>819</v>
      </c>
      <c r="D239" s="14" t="s">
        <v>641</v>
      </c>
      <c r="E239" s="22">
        <v>45689</v>
      </c>
      <c r="F239" s="22">
        <v>45869</v>
      </c>
      <c r="G239" s="6">
        <v>85000</v>
      </c>
      <c r="H239" s="6">
        <v>5023.5</v>
      </c>
      <c r="I239" s="6">
        <v>8577.06</v>
      </c>
      <c r="J239" s="6">
        <v>0</v>
      </c>
      <c r="K239" s="6">
        <v>25</v>
      </c>
      <c r="L239" s="6">
        <v>0</v>
      </c>
      <c r="M239" s="7">
        <v>0</v>
      </c>
      <c r="N239" s="7">
        <v>0</v>
      </c>
      <c r="O239" s="7">
        <f t="shared" si="4"/>
        <v>13625.56</v>
      </c>
      <c r="P239" s="7">
        <f t="shared" si="5"/>
        <v>71374.44</v>
      </c>
      <c r="Q239" s="24" t="s">
        <v>21</v>
      </c>
    </row>
    <row r="240" spans="1:17" x14ac:dyDescent="0.25">
      <c r="A240" t="s">
        <v>259</v>
      </c>
      <c r="B240" t="s">
        <v>792</v>
      </c>
      <c r="C240" t="s">
        <v>819</v>
      </c>
      <c r="D240" s="14" t="s">
        <v>641</v>
      </c>
      <c r="E240" s="22">
        <v>45658</v>
      </c>
      <c r="F240" s="22">
        <v>45838</v>
      </c>
      <c r="G240" s="6">
        <v>200000</v>
      </c>
      <c r="H240" s="6">
        <v>11820</v>
      </c>
      <c r="I240" s="6">
        <v>35627.94</v>
      </c>
      <c r="J240" s="6">
        <v>0</v>
      </c>
      <c r="K240" s="6">
        <v>25</v>
      </c>
      <c r="L240" s="6">
        <v>0</v>
      </c>
      <c r="M240" s="7">
        <v>0</v>
      </c>
      <c r="N240" s="7">
        <v>0</v>
      </c>
      <c r="O240" s="7">
        <f t="shared" si="4"/>
        <v>47472.94</v>
      </c>
      <c r="P240" s="7">
        <f t="shared" si="5"/>
        <v>152527.06</v>
      </c>
      <c r="Q240" s="24" t="s">
        <v>21</v>
      </c>
    </row>
    <row r="241" spans="1:17" x14ac:dyDescent="0.25">
      <c r="A241" t="s">
        <v>545</v>
      </c>
      <c r="B241" t="s">
        <v>795</v>
      </c>
      <c r="C241" t="s">
        <v>819</v>
      </c>
      <c r="D241" s="14" t="s">
        <v>641</v>
      </c>
      <c r="E241" s="5">
        <v>45658</v>
      </c>
      <c r="F241" s="5">
        <v>45838</v>
      </c>
      <c r="G241" s="6">
        <v>85000</v>
      </c>
      <c r="H241" s="6">
        <v>5023.5</v>
      </c>
      <c r="I241" s="6">
        <v>8577.06</v>
      </c>
      <c r="J241" s="6">
        <v>0</v>
      </c>
      <c r="K241" s="6">
        <v>25</v>
      </c>
      <c r="L241" s="6">
        <v>0</v>
      </c>
      <c r="M241" s="7">
        <v>0</v>
      </c>
      <c r="N241" s="7">
        <v>0</v>
      </c>
      <c r="O241" s="7">
        <f t="shared" si="4"/>
        <v>13625.56</v>
      </c>
      <c r="P241" s="7">
        <f t="shared" si="5"/>
        <v>71374.44</v>
      </c>
      <c r="Q241" s="24" t="s">
        <v>23</v>
      </c>
    </row>
    <row r="242" spans="1:17" x14ac:dyDescent="0.25">
      <c r="A242" t="s">
        <v>547</v>
      </c>
      <c r="B242" t="s">
        <v>795</v>
      </c>
      <c r="C242" t="s">
        <v>819</v>
      </c>
      <c r="D242" s="14" t="s">
        <v>641</v>
      </c>
      <c r="E242" s="5">
        <v>45658</v>
      </c>
      <c r="F242" s="5">
        <v>45838</v>
      </c>
      <c r="G242" s="6">
        <v>85000</v>
      </c>
      <c r="H242" s="6">
        <v>5023.5</v>
      </c>
      <c r="I242" s="6">
        <v>8577.06</v>
      </c>
      <c r="J242" s="6">
        <v>0</v>
      </c>
      <c r="K242" s="6">
        <v>25</v>
      </c>
      <c r="L242" s="6">
        <v>0</v>
      </c>
      <c r="M242" s="7">
        <v>0</v>
      </c>
      <c r="N242" s="7">
        <v>0</v>
      </c>
      <c r="O242" s="7">
        <f t="shared" si="4"/>
        <v>13625.56</v>
      </c>
      <c r="P242" s="7">
        <f t="shared" si="5"/>
        <v>71374.44</v>
      </c>
      <c r="Q242" s="24" t="s">
        <v>21</v>
      </c>
    </row>
    <row r="243" spans="1:17" s="37" customFormat="1" x14ac:dyDescent="0.25">
      <c r="A243" t="s">
        <v>261</v>
      </c>
      <c r="B243" t="s">
        <v>812</v>
      </c>
      <c r="C243" t="s">
        <v>819</v>
      </c>
      <c r="D243" s="14" t="s">
        <v>641</v>
      </c>
      <c r="E243" s="5">
        <v>45658</v>
      </c>
      <c r="F243" s="5">
        <v>45838</v>
      </c>
      <c r="G243" s="6">
        <v>183314</v>
      </c>
      <c r="H243" s="6">
        <v>10833.86</v>
      </c>
      <c r="I243" s="6">
        <v>31702.97</v>
      </c>
      <c r="J243" s="6">
        <v>0</v>
      </c>
      <c r="K243" s="6">
        <v>25</v>
      </c>
      <c r="L243" s="6">
        <v>0</v>
      </c>
      <c r="M243" s="7">
        <v>0</v>
      </c>
      <c r="N243" s="7">
        <v>0</v>
      </c>
      <c r="O243" s="7">
        <f t="shared" si="4"/>
        <v>42561.83</v>
      </c>
      <c r="P243" s="7">
        <f t="shared" si="5"/>
        <v>140752.16999999998</v>
      </c>
      <c r="Q243" s="24" t="s">
        <v>21</v>
      </c>
    </row>
    <row r="244" spans="1:17" x14ac:dyDescent="0.25">
      <c r="A244" t="s">
        <v>227</v>
      </c>
      <c r="B244" t="s">
        <v>811</v>
      </c>
      <c r="C244" t="s">
        <v>819</v>
      </c>
      <c r="D244" s="14" t="s">
        <v>641</v>
      </c>
      <c r="E244" s="5">
        <v>45658</v>
      </c>
      <c r="F244" s="5">
        <v>45838</v>
      </c>
      <c r="G244" s="6">
        <v>65000</v>
      </c>
      <c r="H244" s="6">
        <v>3841.5</v>
      </c>
      <c r="I244" s="6">
        <v>4427.57</v>
      </c>
      <c r="J244" s="6">
        <v>0</v>
      </c>
      <c r="K244" s="6">
        <v>25</v>
      </c>
      <c r="L244" s="6">
        <v>0</v>
      </c>
      <c r="M244" s="7">
        <v>0</v>
      </c>
      <c r="N244" s="7">
        <v>0</v>
      </c>
      <c r="O244" s="7">
        <f t="shared" si="4"/>
        <v>8294.07</v>
      </c>
      <c r="P244" s="7">
        <f t="shared" si="5"/>
        <v>56705.93</v>
      </c>
      <c r="Q244" s="24" t="s">
        <v>21</v>
      </c>
    </row>
    <row r="245" spans="1:17" x14ac:dyDescent="0.25">
      <c r="A245" t="s">
        <v>228</v>
      </c>
      <c r="B245" t="s">
        <v>809</v>
      </c>
      <c r="C245" t="s">
        <v>819</v>
      </c>
      <c r="D245" s="14" t="s">
        <v>641</v>
      </c>
      <c r="E245" s="5">
        <v>45658</v>
      </c>
      <c r="F245" s="5">
        <v>45838</v>
      </c>
      <c r="G245" s="6">
        <v>50000</v>
      </c>
      <c r="H245" s="6">
        <v>2955</v>
      </c>
      <c r="I245" s="6">
        <v>1854</v>
      </c>
      <c r="J245" s="6">
        <v>0</v>
      </c>
      <c r="K245" s="6">
        <v>25</v>
      </c>
      <c r="L245" s="6">
        <v>0</v>
      </c>
      <c r="M245" s="7">
        <v>0</v>
      </c>
      <c r="N245" s="7">
        <v>0</v>
      </c>
      <c r="O245" s="7">
        <f t="shared" si="4"/>
        <v>4834</v>
      </c>
      <c r="P245" s="7">
        <f t="shared" si="5"/>
        <v>45166</v>
      </c>
      <c r="Q245" s="24" t="s">
        <v>21</v>
      </c>
    </row>
    <row r="246" spans="1:17" x14ac:dyDescent="0.25">
      <c r="A246" s="37"/>
      <c r="B246" s="37"/>
      <c r="C246" s="37"/>
      <c r="D246" s="49"/>
      <c r="E246" s="48"/>
      <c r="F246" s="48"/>
      <c r="G246" s="41">
        <f>SUM(G8:G245)</f>
        <v>17355564</v>
      </c>
      <c r="H246" s="41">
        <f t="shared" ref="H246:P246" si="6">SUM(H8:H245)</f>
        <v>1025614.9799999997</v>
      </c>
      <c r="I246" s="41">
        <f t="shared" si="6"/>
        <v>1879170.2900000019</v>
      </c>
      <c r="J246" s="41">
        <f t="shared" si="6"/>
        <v>48121.249999999993</v>
      </c>
      <c r="K246" s="41">
        <f t="shared" si="6"/>
        <v>5950</v>
      </c>
      <c r="L246" s="41">
        <f t="shared" si="6"/>
        <v>0</v>
      </c>
      <c r="M246" s="41">
        <f t="shared" si="6"/>
        <v>0</v>
      </c>
      <c r="N246" s="41">
        <f t="shared" si="6"/>
        <v>4500</v>
      </c>
      <c r="O246" s="41">
        <f t="shared" si="6"/>
        <v>2963356.5200000014</v>
      </c>
      <c r="P246" s="41">
        <f t="shared" si="6"/>
        <v>14392207.480000023</v>
      </c>
      <c r="Q246" s="13"/>
    </row>
    <row r="247" spans="1:17" x14ac:dyDescent="0.25">
      <c r="D247" s="14"/>
      <c r="E247" s="22"/>
      <c r="F247" s="22"/>
      <c r="M247" s="7"/>
      <c r="O247" s="7"/>
      <c r="P247" s="7"/>
      <c r="Q247" s="24"/>
    </row>
    <row r="248" spans="1:17" s="37" customFormat="1" x14ac:dyDescent="0.25">
      <c r="A248"/>
      <c r="B248"/>
      <c r="C248"/>
      <c r="D248" s="14"/>
      <c r="E248" s="22"/>
      <c r="F248" s="22"/>
      <c r="G248" s="6"/>
      <c r="H248" s="6"/>
      <c r="I248" s="6"/>
      <c r="J248" s="6"/>
      <c r="K248" s="6"/>
      <c r="L248" s="6"/>
      <c r="M248" s="7"/>
      <c r="N248" s="6"/>
      <c r="O248" s="7"/>
      <c r="P248" s="7"/>
      <c r="Q248" s="24"/>
    </row>
    <row r="249" spans="1:17" x14ac:dyDescent="0.25">
      <c r="D249" s="14"/>
      <c r="E249" s="22"/>
      <c r="F249" s="22"/>
      <c r="M249" s="7"/>
      <c r="O249" s="7"/>
      <c r="P249" s="7"/>
      <c r="Q249" s="24"/>
    </row>
    <row r="250" spans="1:17" x14ac:dyDescent="0.25">
      <c r="D250" s="14"/>
      <c r="E250" s="5"/>
      <c r="F250" s="5"/>
      <c r="M250" s="7"/>
      <c r="O250" s="7"/>
      <c r="P250" s="7"/>
      <c r="Q250" s="24"/>
    </row>
    <row r="251" spans="1:17" x14ac:dyDescent="0.25">
      <c r="A251" s="37"/>
      <c r="B251" s="37"/>
      <c r="C251" s="37"/>
      <c r="D251" s="49"/>
      <c r="E251" s="48"/>
      <c r="F251" s="48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13"/>
    </row>
    <row r="252" spans="1:17" ht="30" customHeight="1" x14ac:dyDescent="0.25">
      <c r="D252" s="14"/>
      <c r="E252" s="23"/>
      <c r="F252" s="23"/>
      <c r="L252" s="7"/>
      <c r="M252" s="7"/>
      <c r="O252" s="7"/>
      <c r="P252" s="7"/>
      <c r="Q252" s="24"/>
    </row>
    <row r="253" spans="1:17" x14ac:dyDescent="0.25">
      <c r="A253" s="6"/>
      <c r="B253" s="6"/>
      <c r="C253" s="6"/>
      <c r="D253" s="6"/>
      <c r="E253" s="6"/>
      <c r="F253" s="6"/>
      <c r="P253" s="44"/>
      <c r="Q253" s="44"/>
    </row>
    <row r="254" spans="1:17" x14ac:dyDescent="0.25">
      <c r="A254" s="59" t="s">
        <v>267</v>
      </c>
      <c r="B254" s="59"/>
      <c r="C254" s="43"/>
      <c r="D254" s="44"/>
      <c r="E254" s="45"/>
      <c r="F254" s="45"/>
      <c r="G254" s="44"/>
      <c r="H254" s="44"/>
      <c r="I254" s="44"/>
      <c r="J254" s="60" t="s">
        <v>268</v>
      </c>
      <c r="K254" s="60"/>
      <c r="L254" s="60"/>
      <c r="M254" s="60"/>
      <c r="N254" s="60"/>
      <c r="O254" s="44"/>
      <c r="P254" s="44"/>
      <c r="Q254" s="44"/>
    </row>
    <row r="255" spans="1:17" x14ac:dyDescent="0.25">
      <c r="A255" s="58" t="s">
        <v>269</v>
      </c>
      <c r="B255" s="58"/>
      <c r="C255" s="42"/>
      <c r="D255" s="44"/>
      <c r="E255" s="45"/>
      <c r="F255" s="45"/>
      <c r="G255" s="44"/>
      <c r="H255" s="44"/>
      <c r="I255" s="44"/>
      <c r="J255" s="46"/>
      <c r="K255" s="57" t="s">
        <v>270</v>
      </c>
      <c r="L255" s="57"/>
      <c r="M255" s="57"/>
      <c r="N255" s="44"/>
      <c r="O255" s="44"/>
      <c r="P255" s="44"/>
      <c r="Q255" s="44"/>
    </row>
    <row r="256" spans="1:17" x14ac:dyDescent="0.25">
      <c r="A256" s="46"/>
      <c r="B256" s="46"/>
      <c r="C256" s="46"/>
      <c r="D256" s="46"/>
      <c r="E256" s="47"/>
      <c r="F256" s="47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</row>
  </sheetData>
  <mergeCells count="7">
    <mergeCell ref="A4:Q4"/>
    <mergeCell ref="A5:Q5"/>
    <mergeCell ref="A6:Q6"/>
    <mergeCell ref="K255:M255"/>
    <mergeCell ref="A255:B255"/>
    <mergeCell ref="A254:B254"/>
    <mergeCell ref="J254:N254"/>
  </mergeCells>
  <conditionalFormatting sqref="A1:A1048576">
    <cfRule type="duplicateValues" dxfId="17" priority="113"/>
    <cfRule type="duplicateValues" dxfId="16" priority="114"/>
    <cfRule type="colorScale" priority="115">
      <colorScale>
        <cfvo type="min"/>
        <cfvo type="max"/>
        <color rgb="FFFF7128"/>
        <color rgb="FFFFEF9C"/>
      </colorScale>
    </cfRule>
  </conditionalFormatting>
  <conditionalFormatting sqref="A195:A212 A214:A252">
    <cfRule type="duplicateValues" dxfId="15" priority="208"/>
  </conditionalFormatting>
  <conditionalFormatting sqref="A213">
    <cfRule type="duplicateValues" dxfId="14" priority="27"/>
  </conditionalFormatting>
  <conditionalFormatting sqref="A253:A1048576 A4:A194">
    <cfRule type="duplicateValues" dxfId="13" priority="187"/>
  </conditionalFormatting>
  <pageMargins left="0.7" right="0.7" top="0.75" bottom="0.75" header="0.3" footer="0.3"/>
  <pageSetup paperSize="5" scale="51" fitToHeight="0" orientation="landscape" verticalDpi="0" r:id="rId1"/>
  <ignoredErrors>
    <ignoredError sqref="O8:O245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D714-4249-4B60-BA31-A0E5D3367021}">
  <dimension ref="A3:H19"/>
  <sheetViews>
    <sheetView workbookViewId="0">
      <selection activeCell="C5" sqref="C5:E1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32.5703125" bestFit="1" customWidth="1"/>
    <col min="4" max="4" width="32.5703125" customWidth="1"/>
    <col min="5" max="5" width="31.7109375" bestFit="1" customWidth="1"/>
    <col min="6" max="6" width="28" bestFit="1" customWidth="1"/>
    <col min="7" max="7" width="29" bestFit="1" customWidth="1"/>
    <col min="8" max="8" width="30.85546875" bestFit="1" customWidth="1"/>
  </cols>
  <sheetData>
    <row r="3" spans="1:8" x14ac:dyDescent="0.25">
      <c r="A3" t="s">
        <v>462</v>
      </c>
      <c r="C3" t="s">
        <v>276</v>
      </c>
    </row>
    <row r="4" spans="1:8" x14ac:dyDescent="0.25">
      <c r="A4" t="s">
        <v>274</v>
      </c>
      <c r="C4" t="s">
        <v>723</v>
      </c>
      <c r="D4" t="s">
        <v>463</v>
      </c>
      <c r="E4" t="s">
        <v>456</v>
      </c>
      <c r="F4" t="s">
        <v>454</v>
      </c>
      <c r="G4" t="s">
        <v>455</v>
      </c>
      <c r="H4" t="s">
        <v>460</v>
      </c>
    </row>
    <row r="5" spans="1:8" x14ac:dyDescent="0.25">
      <c r="A5" t="s">
        <v>230</v>
      </c>
      <c r="B5" t="s">
        <v>491</v>
      </c>
      <c r="C5">
        <v>200000</v>
      </c>
      <c r="D5">
        <v>11820</v>
      </c>
      <c r="E5">
        <v>35627.94</v>
      </c>
      <c r="F5">
        <v>25</v>
      </c>
      <c r="G5">
        <v>5740</v>
      </c>
      <c r="H5">
        <v>6080</v>
      </c>
    </row>
    <row r="6" spans="1:8" x14ac:dyDescent="0.25">
      <c r="A6" t="s">
        <v>176</v>
      </c>
      <c r="B6" t="s">
        <v>177</v>
      </c>
      <c r="C6">
        <v>70000</v>
      </c>
      <c r="D6">
        <v>4137</v>
      </c>
      <c r="E6">
        <v>5368.45</v>
      </c>
      <c r="F6">
        <v>25</v>
      </c>
      <c r="G6">
        <v>2009</v>
      </c>
      <c r="H6">
        <v>2128</v>
      </c>
    </row>
    <row r="7" spans="1:8" x14ac:dyDescent="0.25">
      <c r="A7" t="s">
        <v>245</v>
      </c>
      <c r="B7" t="s">
        <v>476</v>
      </c>
      <c r="C7">
        <v>200000</v>
      </c>
      <c r="D7">
        <v>11820</v>
      </c>
      <c r="E7">
        <v>35627.94</v>
      </c>
      <c r="F7">
        <v>25</v>
      </c>
      <c r="G7">
        <v>5740</v>
      </c>
      <c r="H7">
        <v>6080</v>
      </c>
    </row>
    <row r="8" spans="1:8" x14ac:dyDescent="0.25">
      <c r="A8" t="s">
        <v>248</v>
      </c>
      <c r="B8" t="s">
        <v>480</v>
      </c>
      <c r="C8">
        <v>200000</v>
      </c>
      <c r="D8">
        <v>11820</v>
      </c>
      <c r="E8">
        <v>35627.94</v>
      </c>
      <c r="F8">
        <v>25</v>
      </c>
      <c r="G8">
        <v>5740</v>
      </c>
      <c r="H8">
        <v>6080</v>
      </c>
    </row>
    <row r="9" spans="1:8" x14ac:dyDescent="0.25">
      <c r="A9" t="s">
        <v>182</v>
      </c>
      <c r="B9" t="s">
        <v>183</v>
      </c>
      <c r="C9">
        <v>100000</v>
      </c>
      <c r="D9">
        <v>5910</v>
      </c>
      <c r="E9">
        <v>12105.44</v>
      </c>
      <c r="F9">
        <v>25</v>
      </c>
      <c r="G9">
        <v>2870</v>
      </c>
      <c r="H9">
        <v>3040</v>
      </c>
    </row>
    <row r="10" spans="1:8" x14ac:dyDescent="0.25">
      <c r="A10" t="s">
        <v>184</v>
      </c>
      <c r="B10" t="s">
        <v>185</v>
      </c>
      <c r="C10">
        <v>200000</v>
      </c>
      <c r="D10">
        <v>11820</v>
      </c>
      <c r="E10">
        <v>35627.94</v>
      </c>
      <c r="F10">
        <v>25</v>
      </c>
      <c r="G10">
        <v>5740</v>
      </c>
      <c r="H10">
        <v>6080</v>
      </c>
    </row>
    <row r="11" spans="1:8" x14ac:dyDescent="0.25">
      <c r="A11" t="s">
        <v>249</v>
      </c>
      <c r="B11" t="s">
        <v>488</v>
      </c>
      <c r="C11">
        <v>200000</v>
      </c>
      <c r="D11">
        <v>11820</v>
      </c>
      <c r="E11">
        <v>35627.94</v>
      </c>
      <c r="F11">
        <v>25</v>
      </c>
      <c r="G11">
        <v>5740</v>
      </c>
      <c r="H11">
        <v>6080</v>
      </c>
    </row>
    <row r="12" spans="1:8" x14ac:dyDescent="0.25">
      <c r="A12" t="s">
        <v>188</v>
      </c>
      <c r="B12" t="s">
        <v>177</v>
      </c>
      <c r="C12">
        <v>90000</v>
      </c>
      <c r="D12">
        <v>5319</v>
      </c>
      <c r="E12">
        <v>9753.19</v>
      </c>
      <c r="F12">
        <v>25</v>
      </c>
      <c r="G12">
        <v>2583</v>
      </c>
      <c r="H12">
        <v>2736</v>
      </c>
    </row>
    <row r="13" spans="1:8" x14ac:dyDescent="0.25">
      <c r="A13" t="s">
        <v>189</v>
      </c>
      <c r="B13" t="s">
        <v>177</v>
      </c>
      <c r="C13">
        <v>70000</v>
      </c>
      <c r="D13">
        <v>4137</v>
      </c>
      <c r="E13">
        <v>5368.45</v>
      </c>
      <c r="F13">
        <v>25</v>
      </c>
      <c r="G13">
        <v>2009</v>
      </c>
      <c r="H13">
        <v>2128</v>
      </c>
    </row>
    <row r="14" spans="1:8" x14ac:dyDescent="0.25">
      <c r="A14" t="s">
        <v>190</v>
      </c>
      <c r="B14" t="s">
        <v>117</v>
      </c>
      <c r="C14">
        <v>70000</v>
      </c>
      <c r="D14">
        <v>4137</v>
      </c>
      <c r="E14">
        <v>5368.45</v>
      </c>
      <c r="F14">
        <v>25</v>
      </c>
      <c r="G14">
        <v>2009</v>
      </c>
      <c r="H14">
        <v>2128</v>
      </c>
    </row>
    <row r="15" spans="1:8" x14ac:dyDescent="0.25">
      <c r="A15" t="s">
        <v>251</v>
      </c>
      <c r="B15" t="s">
        <v>478</v>
      </c>
      <c r="C15">
        <v>150000</v>
      </c>
      <c r="D15">
        <v>8865</v>
      </c>
      <c r="E15">
        <v>23866.69</v>
      </c>
      <c r="F15">
        <v>25</v>
      </c>
      <c r="G15">
        <v>4305</v>
      </c>
      <c r="H15">
        <v>4560</v>
      </c>
    </row>
    <row r="16" spans="1:8" x14ac:dyDescent="0.25">
      <c r="A16" t="s">
        <v>257</v>
      </c>
      <c r="B16" t="s">
        <v>484</v>
      </c>
      <c r="C16">
        <v>220000</v>
      </c>
      <c r="D16">
        <v>12903.14</v>
      </c>
      <c r="E16">
        <v>40357.15</v>
      </c>
      <c r="F16">
        <v>25</v>
      </c>
      <c r="G16">
        <v>6314</v>
      </c>
      <c r="H16">
        <v>6589.14</v>
      </c>
    </row>
    <row r="17" spans="1:8" x14ac:dyDescent="0.25">
      <c r="A17" t="s">
        <v>191</v>
      </c>
      <c r="B17" t="s">
        <v>192</v>
      </c>
      <c r="C17">
        <v>130000</v>
      </c>
      <c r="D17">
        <v>7683</v>
      </c>
      <c r="E17">
        <v>19162.189999999999</v>
      </c>
      <c r="F17">
        <v>25</v>
      </c>
      <c r="G17">
        <v>3731</v>
      </c>
      <c r="H17">
        <v>3952</v>
      </c>
    </row>
    <row r="18" spans="1:8" x14ac:dyDescent="0.25">
      <c r="A18" t="s">
        <v>710</v>
      </c>
      <c r="B18" t="s">
        <v>711</v>
      </c>
      <c r="C18">
        <v>80000</v>
      </c>
      <c r="D18">
        <v>4728</v>
      </c>
      <c r="E18">
        <v>7400.94</v>
      </c>
      <c r="F18">
        <v>25</v>
      </c>
      <c r="G18">
        <v>2296</v>
      </c>
      <c r="H18">
        <v>2432</v>
      </c>
    </row>
    <row r="19" spans="1:8" x14ac:dyDescent="0.25">
      <c r="A19" t="s">
        <v>496</v>
      </c>
      <c r="C19">
        <v>1980000</v>
      </c>
      <c r="D19">
        <v>116919.14</v>
      </c>
      <c r="E19">
        <v>306890.65000000008</v>
      </c>
      <c r="F19">
        <v>350</v>
      </c>
      <c r="G19">
        <v>56826</v>
      </c>
      <c r="H19">
        <v>60093.14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1536-895D-43CF-9312-77ECCC9981D5}">
  <dimension ref="A1:AG15"/>
  <sheetViews>
    <sheetView workbookViewId="0">
      <selection activeCell="B2" sqref="B2:B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32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723</v>
      </c>
      <c r="D2" t="s">
        <v>492</v>
      </c>
      <c r="E2" t="s">
        <v>713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723</v>
      </c>
      <c r="D3" t="s">
        <v>483</v>
      </c>
      <c r="E3" t="s">
        <v>713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723</v>
      </c>
      <c r="D4" t="s">
        <v>477</v>
      </c>
      <c r="E4" t="s">
        <v>713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723</v>
      </c>
      <c r="D5" t="s">
        <v>481</v>
      </c>
      <c r="E5" t="s">
        <v>713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723</v>
      </c>
      <c r="D6" t="s">
        <v>486</v>
      </c>
      <c r="E6" t="s">
        <v>713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723</v>
      </c>
      <c r="D7" t="s">
        <v>482</v>
      </c>
      <c r="E7" t="s">
        <v>713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723</v>
      </c>
      <c r="D8" t="s">
        <v>489</v>
      </c>
      <c r="E8" t="s">
        <v>713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723</v>
      </c>
      <c r="D9" t="s">
        <v>475</v>
      </c>
      <c r="E9" t="s">
        <v>713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723</v>
      </c>
      <c r="D10" t="s">
        <v>473</v>
      </c>
      <c r="E10" t="s">
        <v>713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723</v>
      </c>
      <c r="D11" t="s">
        <v>487</v>
      </c>
      <c r="E11" t="s">
        <v>713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723</v>
      </c>
      <c r="D12" t="s">
        <v>479</v>
      </c>
      <c r="E12" t="s">
        <v>713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723</v>
      </c>
      <c r="D13" t="s">
        <v>485</v>
      </c>
      <c r="E13" t="s">
        <v>713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723</v>
      </c>
      <c r="D14" t="s">
        <v>490</v>
      </c>
      <c r="E14" t="s">
        <v>713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710</v>
      </c>
      <c r="B15" t="s">
        <v>711</v>
      </c>
      <c r="C15" t="s">
        <v>723</v>
      </c>
      <c r="D15" t="s">
        <v>712</v>
      </c>
      <c r="E15" t="s">
        <v>713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46F81536-895D-43CF-9312-77ECCC9981D5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4D99-59F3-433F-85F1-5AD2BCEBC0C4}">
  <dimension ref="A3:M51"/>
  <sheetViews>
    <sheetView workbookViewId="0">
      <selection activeCell="H5" sqref="H5:H50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24.5703125" bestFit="1" customWidth="1"/>
    <col min="4" max="4" width="24.5703125" customWidth="1"/>
    <col min="5" max="5" width="31.7109375" bestFit="1" customWidth="1"/>
    <col min="6" max="6" width="31.7109375" customWidth="1"/>
    <col min="7" max="7" width="28" bestFit="1" customWidth="1"/>
    <col min="8" max="8" width="28" customWidth="1"/>
    <col min="9" max="9" width="28.5703125" bestFit="1" customWidth="1"/>
    <col min="10" max="10" width="29" bestFit="1" customWidth="1"/>
    <col min="11" max="11" width="30.85546875" bestFit="1" customWidth="1"/>
    <col min="12" max="12" width="34.5703125" bestFit="1" customWidth="1"/>
    <col min="13" max="13" width="33.7109375" bestFit="1" customWidth="1"/>
  </cols>
  <sheetData>
    <row r="3" spans="1:13" x14ac:dyDescent="0.25">
      <c r="A3" t="s">
        <v>462</v>
      </c>
      <c r="C3" t="s">
        <v>276</v>
      </c>
    </row>
    <row r="4" spans="1:13" x14ac:dyDescent="0.25">
      <c r="A4" t="s">
        <v>274</v>
      </c>
      <c r="C4" t="s">
        <v>721</v>
      </c>
      <c r="D4" t="s">
        <v>463</v>
      </c>
      <c r="E4" t="s">
        <v>456</v>
      </c>
      <c r="F4" t="s">
        <v>464</v>
      </c>
      <c r="G4" t="s">
        <v>454</v>
      </c>
      <c r="H4" t="s">
        <v>466</v>
      </c>
      <c r="I4" t="s">
        <v>458</v>
      </c>
      <c r="J4" t="s">
        <v>455</v>
      </c>
      <c r="K4" t="s">
        <v>460</v>
      </c>
      <c r="L4" t="s">
        <v>459</v>
      </c>
      <c r="M4" t="s">
        <v>500</v>
      </c>
    </row>
    <row r="5" spans="1:13" x14ac:dyDescent="0.25">
      <c r="A5" t="s">
        <v>193</v>
      </c>
      <c r="B5" t="s">
        <v>115</v>
      </c>
      <c r="C5">
        <v>20000</v>
      </c>
      <c r="D5">
        <v>1182</v>
      </c>
      <c r="F5">
        <v>0</v>
      </c>
      <c r="G5">
        <v>25</v>
      </c>
      <c r="H5">
        <v>0</v>
      </c>
      <c r="J5">
        <v>574</v>
      </c>
      <c r="K5">
        <v>608</v>
      </c>
    </row>
    <row r="6" spans="1:13" x14ac:dyDescent="0.25">
      <c r="A6" t="s">
        <v>635</v>
      </c>
      <c r="B6" t="s">
        <v>636</v>
      </c>
      <c r="C6">
        <v>48000</v>
      </c>
      <c r="D6">
        <v>2836.8</v>
      </c>
      <c r="E6">
        <v>1571.73</v>
      </c>
      <c r="F6">
        <v>0</v>
      </c>
      <c r="G6">
        <v>25</v>
      </c>
      <c r="H6">
        <v>0</v>
      </c>
      <c r="J6">
        <v>1377.6</v>
      </c>
      <c r="K6">
        <v>1459.2</v>
      </c>
    </row>
    <row r="7" spans="1:13" x14ac:dyDescent="0.25">
      <c r="A7" t="s">
        <v>195</v>
      </c>
      <c r="B7" t="s">
        <v>183</v>
      </c>
      <c r="C7">
        <v>150000</v>
      </c>
      <c r="D7">
        <v>8865</v>
      </c>
      <c r="E7">
        <v>23866.69</v>
      </c>
      <c r="F7">
        <v>0</v>
      </c>
      <c r="G7">
        <v>25</v>
      </c>
      <c r="H7">
        <v>4500</v>
      </c>
      <c r="J7">
        <v>4305</v>
      </c>
      <c r="K7">
        <v>4560</v>
      </c>
      <c r="M7">
        <v>4500</v>
      </c>
    </row>
    <row r="8" spans="1:13" x14ac:dyDescent="0.25">
      <c r="A8" t="s">
        <v>503</v>
      </c>
      <c r="B8" t="s">
        <v>554</v>
      </c>
      <c r="C8">
        <v>110000</v>
      </c>
      <c r="D8">
        <v>6501</v>
      </c>
      <c r="E8">
        <v>14457.69</v>
      </c>
      <c r="F8">
        <v>0</v>
      </c>
      <c r="G8">
        <v>25</v>
      </c>
      <c r="H8">
        <v>0</v>
      </c>
      <c r="J8">
        <v>3157</v>
      </c>
      <c r="K8">
        <v>3344</v>
      </c>
    </row>
    <row r="9" spans="1:13" x14ac:dyDescent="0.25">
      <c r="A9" t="s">
        <v>505</v>
      </c>
      <c r="B9" t="s">
        <v>559</v>
      </c>
      <c r="C9">
        <v>150000</v>
      </c>
      <c r="D9">
        <v>8865</v>
      </c>
      <c r="E9">
        <v>23866.69</v>
      </c>
      <c r="F9">
        <v>0</v>
      </c>
      <c r="G9">
        <v>25</v>
      </c>
      <c r="H9">
        <v>0</v>
      </c>
      <c r="J9">
        <v>4305</v>
      </c>
      <c r="K9">
        <v>4560</v>
      </c>
    </row>
    <row r="10" spans="1:13" x14ac:dyDescent="0.25">
      <c r="A10" t="s">
        <v>507</v>
      </c>
      <c r="B10" t="s">
        <v>557</v>
      </c>
      <c r="C10">
        <v>85000</v>
      </c>
      <c r="D10">
        <v>5023.5</v>
      </c>
      <c r="E10">
        <v>8577.06</v>
      </c>
      <c r="F10">
        <v>0</v>
      </c>
      <c r="G10">
        <v>25</v>
      </c>
      <c r="H10">
        <v>0</v>
      </c>
      <c r="J10">
        <v>2439.5</v>
      </c>
      <c r="K10">
        <v>2584</v>
      </c>
    </row>
    <row r="11" spans="1:13" x14ac:dyDescent="0.25">
      <c r="A11" t="s">
        <v>196</v>
      </c>
      <c r="B11" t="s">
        <v>197</v>
      </c>
      <c r="C11">
        <v>75000</v>
      </c>
      <c r="D11">
        <v>4432.5</v>
      </c>
      <c r="E11">
        <v>6309.35</v>
      </c>
      <c r="F11">
        <v>0</v>
      </c>
      <c r="G11">
        <v>25</v>
      </c>
      <c r="H11">
        <v>0</v>
      </c>
      <c r="J11">
        <v>2152.5</v>
      </c>
      <c r="K11">
        <v>2280</v>
      </c>
    </row>
    <row r="12" spans="1:13" x14ac:dyDescent="0.25">
      <c r="A12" t="s">
        <v>706</v>
      </c>
      <c r="B12" t="s">
        <v>557</v>
      </c>
      <c r="C12">
        <v>95000</v>
      </c>
      <c r="D12">
        <v>5614.5</v>
      </c>
      <c r="E12">
        <v>10929.31</v>
      </c>
      <c r="F12">
        <v>0</v>
      </c>
      <c r="G12">
        <v>25</v>
      </c>
      <c r="H12">
        <v>0</v>
      </c>
      <c r="J12">
        <v>2726.5</v>
      </c>
      <c r="K12">
        <v>2888</v>
      </c>
    </row>
    <row r="13" spans="1:13" x14ac:dyDescent="0.25">
      <c r="A13" t="s">
        <v>198</v>
      </c>
      <c r="B13" t="s">
        <v>199</v>
      </c>
      <c r="C13">
        <v>97500</v>
      </c>
      <c r="D13">
        <v>5762.25</v>
      </c>
      <c r="E13">
        <v>11088.51</v>
      </c>
      <c r="F13">
        <v>1715.46</v>
      </c>
      <c r="G13">
        <v>25</v>
      </c>
      <c r="H13">
        <v>0</v>
      </c>
      <c r="I13">
        <v>1715.46</v>
      </c>
      <c r="J13">
        <v>2798.25</v>
      </c>
      <c r="K13">
        <v>2964</v>
      </c>
    </row>
    <row r="14" spans="1:13" x14ac:dyDescent="0.25">
      <c r="A14" t="s">
        <v>233</v>
      </c>
      <c r="B14" t="s">
        <v>42</v>
      </c>
      <c r="C14">
        <v>200000</v>
      </c>
      <c r="D14">
        <v>11820</v>
      </c>
      <c r="E14">
        <v>35627.94</v>
      </c>
      <c r="F14">
        <v>0</v>
      </c>
      <c r="G14">
        <v>25</v>
      </c>
      <c r="H14">
        <v>0</v>
      </c>
      <c r="J14">
        <v>5740</v>
      </c>
      <c r="K14">
        <v>6080</v>
      </c>
    </row>
    <row r="15" spans="1:13" x14ac:dyDescent="0.25">
      <c r="A15" t="s">
        <v>200</v>
      </c>
      <c r="B15" t="s">
        <v>201</v>
      </c>
      <c r="C15">
        <v>200000</v>
      </c>
      <c r="D15">
        <v>11820</v>
      </c>
      <c r="E15">
        <v>35627.94</v>
      </c>
      <c r="F15">
        <v>0</v>
      </c>
      <c r="G15">
        <v>25</v>
      </c>
      <c r="H15">
        <v>0</v>
      </c>
      <c r="J15">
        <v>5740</v>
      </c>
      <c r="K15">
        <v>6080</v>
      </c>
    </row>
    <row r="16" spans="1:13" x14ac:dyDescent="0.25">
      <c r="A16" t="s">
        <v>204</v>
      </c>
      <c r="B16" t="s">
        <v>205</v>
      </c>
      <c r="C16">
        <v>75833.33</v>
      </c>
      <c r="D16">
        <v>4481.75</v>
      </c>
      <c r="E16">
        <v>6466.17</v>
      </c>
      <c r="F16">
        <v>0</v>
      </c>
      <c r="G16">
        <v>25</v>
      </c>
      <c r="H16">
        <v>0</v>
      </c>
      <c r="J16">
        <v>2176.42</v>
      </c>
      <c r="K16">
        <v>2305.33</v>
      </c>
    </row>
    <row r="17" spans="1:11" x14ac:dyDescent="0.25">
      <c r="A17" t="s">
        <v>516</v>
      </c>
      <c r="B17" t="s">
        <v>557</v>
      </c>
      <c r="C17">
        <v>85000</v>
      </c>
      <c r="D17">
        <v>5023.5</v>
      </c>
      <c r="E17">
        <v>8577.06</v>
      </c>
      <c r="F17">
        <v>0</v>
      </c>
      <c r="G17">
        <v>25</v>
      </c>
      <c r="H17">
        <v>0</v>
      </c>
      <c r="J17">
        <v>2439.5</v>
      </c>
      <c r="K17">
        <v>2584</v>
      </c>
    </row>
    <row r="18" spans="1:11" x14ac:dyDescent="0.25">
      <c r="A18" t="s">
        <v>237</v>
      </c>
      <c r="B18" t="s">
        <v>556</v>
      </c>
      <c r="C18">
        <v>200000</v>
      </c>
      <c r="D18">
        <v>11820</v>
      </c>
      <c r="E18">
        <v>35627.94</v>
      </c>
      <c r="F18">
        <v>0</v>
      </c>
      <c r="G18">
        <v>25</v>
      </c>
      <c r="H18">
        <v>0</v>
      </c>
      <c r="J18">
        <v>5740</v>
      </c>
      <c r="K18">
        <v>6080</v>
      </c>
    </row>
    <row r="19" spans="1:11" x14ac:dyDescent="0.25">
      <c r="A19" t="s">
        <v>207</v>
      </c>
      <c r="B19" t="s">
        <v>208</v>
      </c>
      <c r="C19">
        <v>162500</v>
      </c>
      <c r="D19">
        <v>9603.75</v>
      </c>
      <c r="E19">
        <v>26807</v>
      </c>
      <c r="F19">
        <v>0</v>
      </c>
      <c r="G19">
        <v>25</v>
      </c>
      <c r="H19">
        <v>0</v>
      </c>
      <c r="J19">
        <v>4663.75</v>
      </c>
      <c r="K19">
        <v>4940</v>
      </c>
    </row>
    <row r="20" spans="1:11" x14ac:dyDescent="0.25">
      <c r="A20" t="s">
        <v>704</v>
      </c>
      <c r="B20" t="s">
        <v>696</v>
      </c>
      <c r="C20">
        <v>26000</v>
      </c>
      <c r="D20">
        <v>1536.6</v>
      </c>
      <c r="F20">
        <v>0</v>
      </c>
      <c r="G20">
        <v>25</v>
      </c>
      <c r="H20">
        <v>0</v>
      </c>
      <c r="J20">
        <v>746.2</v>
      </c>
      <c r="K20">
        <v>790.4</v>
      </c>
    </row>
    <row r="21" spans="1:11" x14ac:dyDescent="0.25">
      <c r="A21" t="s">
        <v>209</v>
      </c>
      <c r="B21" t="s">
        <v>187</v>
      </c>
      <c r="C21">
        <v>75000</v>
      </c>
      <c r="D21">
        <v>4432.5</v>
      </c>
      <c r="E21">
        <v>6309.35</v>
      </c>
      <c r="F21">
        <v>0</v>
      </c>
      <c r="G21">
        <v>25</v>
      </c>
      <c r="H21">
        <v>0</v>
      </c>
      <c r="J21">
        <v>2152.5</v>
      </c>
      <c r="K21">
        <v>2280</v>
      </c>
    </row>
    <row r="22" spans="1:11" x14ac:dyDescent="0.25">
      <c r="A22" t="s">
        <v>521</v>
      </c>
      <c r="B22" t="s">
        <v>557</v>
      </c>
      <c r="C22">
        <v>85000</v>
      </c>
      <c r="D22">
        <v>5023.5</v>
      </c>
      <c r="E22">
        <v>8577.06</v>
      </c>
      <c r="F22">
        <v>0</v>
      </c>
      <c r="G22">
        <v>25</v>
      </c>
      <c r="H22">
        <v>0</v>
      </c>
      <c r="J22">
        <v>2439.5</v>
      </c>
      <c r="K22">
        <v>2584</v>
      </c>
    </row>
    <row r="23" spans="1:11" x14ac:dyDescent="0.25">
      <c r="A23" t="s">
        <v>523</v>
      </c>
      <c r="B23" t="s">
        <v>557</v>
      </c>
      <c r="C23">
        <v>85000</v>
      </c>
      <c r="D23">
        <v>5023.5</v>
      </c>
      <c r="E23">
        <v>8577.06</v>
      </c>
      <c r="F23">
        <v>0</v>
      </c>
      <c r="G23">
        <v>25</v>
      </c>
      <c r="H23">
        <v>0</v>
      </c>
      <c r="J23">
        <v>2439.5</v>
      </c>
      <c r="K23">
        <v>2584</v>
      </c>
    </row>
    <row r="24" spans="1:11" x14ac:dyDescent="0.25">
      <c r="A24" t="s">
        <v>638</v>
      </c>
      <c r="B24" t="s">
        <v>639</v>
      </c>
      <c r="C24">
        <v>160000</v>
      </c>
      <c r="D24">
        <v>9456</v>
      </c>
      <c r="E24">
        <v>26218.94</v>
      </c>
      <c r="F24">
        <v>0</v>
      </c>
      <c r="G24">
        <v>25</v>
      </c>
      <c r="H24">
        <v>0</v>
      </c>
      <c r="J24">
        <v>4592</v>
      </c>
      <c r="K24">
        <v>4864</v>
      </c>
    </row>
    <row r="25" spans="1:11" x14ac:dyDescent="0.25">
      <c r="A25" t="s">
        <v>720</v>
      </c>
      <c r="B25" t="s">
        <v>557</v>
      </c>
      <c r="C25">
        <v>65000</v>
      </c>
      <c r="D25">
        <v>3841.5</v>
      </c>
      <c r="E25">
        <v>4427.55</v>
      </c>
      <c r="F25">
        <v>0</v>
      </c>
      <c r="G25">
        <v>25</v>
      </c>
      <c r="H25">
        <v>0</v>
      </c>
      <c r="J25">
        <v>1865.5</v>
      </c>
      <c r="K25">
        <v>1976</v>
      </c>
    </row>
    <row r="26" spans="1:11" x14ac:dyDescent="0.25">
      <c r="A26" t="s">
        <v>210</v>
      </c>
      <c r="B26" t="s">
        <v>211</v>
      </c>
      <c r="C26">
        <v>48000</v>
      </c>
      <c r="D26">
        <v>2836.8</v>
      </c>
      <c r="E26">
        <v>1571.73</v>
      </c>
      <c r="F26">
        <v>0</v>
      </c>
      <c r="G26">
        <v>25</v>
      </c>
      <c r="H26">
        <v>0</v>
      </c>
      <c r="J26">
        <v>1377.6</v>
      </c>
      <c r="K26">
        <v>1459.2</v>
      </c>
    </row>
    <row r="27" spans="1:11" x14ac:dyDescent="0.25">
      <c r="A27" t="s">
        <v>698</v>
      </c>
      <c r="B27" t="s">
        <v>696</v>
      </c>
      <c r="C27">
        <v>26000</v>
      </c>
      <c r="D27">
        <v>1536.6</v>
      </c>
      <c r="F27">
        <v>0</v>
      </c>
      <c r="G27">
        <v>25</v>
      </c>
      <c r="H27">
        <v>0</v>
      </c>
      <c r="J27">
        <v>746.2</v>
      </c>
      <c r="K27">
        <v>790.4</v>
      </c>
    </row>
    <row r="28" spans="1:11" x14ac:dyDescent="0.25">
      <c r="A28" t="s">
        <v>212</v>
      </c>
      <c r="B28" t="s">
        <v>560</v>
      </c>
      <c r="C28">
        <v>90000</v>
      </c>
      <c r="D28">
        <v>5319</v>
      </c>
      <c r="E28">
        <v>9753.19</v>
      </c>
      <c r="F28">
        <v>0</v>
      </c>
      <c r="G28">
        <v>25</v>
      </c>
      <c r="H28">
        <v>0</v>
      </c>
      <c r="J28">
        <v>2583</v>
      </c>
      <c r="K28">
        <v>2736</v>
      </c>
    </row>
    <row r="29" spans="1:11" x14ac:dyDescent="0.25">
      <c r="A29" t="s">
        <v>214</v>
      </c>
      <c r="B29" t="s">
        <v>215</v>
      </c>
      <c r="C29">
        <v>25000</v>
      </c>
      <c r="D29">
        <v>1477.5</v>
      </c>
      <c r="F29">
        <v>0</v>
      </c>
      <c r="G29">
        <v>25</v>
      </c>
      <c r="H29">
        <v>0</v>
      </c>
      <c r="J29">
        <v>717.5</v>
      </c>
      <c r="K29">
        <v>760</v>
      </c>
    </row>
    <row r="30" spans="1:11" x14ac:dyDescent="0.25">
      <c r="A30" t="s">
        <v>242</v>
      </c>
      <c r="B30" t="s">
        <v>554</v>
      </c>
      <c r="C30">
        <v>150000</v>
      </c>
      <c r="D30">
        <v>8865</v>
      </c>
      <c r="E30">
        <v>23866.69</v>
      </c>
      <c r="F30">
        <v>0</v>
      </c>
      <c r="G30">
        <v>25</v>
      </c>
      <c r="H30">
        <v>0</v>
      </c>
      <c r="J30">
        <v>4305</v>
      </c>
      <c r="K30">
        <v>4560</v>
      </c>
    </row>
    <row r="31" spans="1:11" x14ac:dyDescent="0.25">
      <c r="A31" t="s">
        <v>529</v>
      </c>
      <c r="B31" t="s">
        <v>554</v>
      </c>
      <c r="C31">
        <v>95000</v>
      </c>
      <c r="D31">
        <v>5614.5</v>
      </c>
      <c r="E31">
        <v>10929.31</v>
      </c>
      <c r="F31">
        <v>0</v>
      </c>
      <c r="G31">
        <v>25</v>
      </c>
      <c r="H31">
        <v>0</v>
      </c>
      <c r="J31">
        <v>2726.5</v>
      </c>
      <c r="K31">
        <v>2888</v>
      </c>
    </row>
    <row r="32" spans="1:11" x14ac:dyDescent="0.25">
      <c r="A32" t="s">
        <v>695</v>
      </c>
      <c r="B32" t="s">
        <v>696</v>
      </c>
      <c r="C32">
        <v>26000</v>
      </c>
      <c r="D32">
        <v>1536.6</v>
      </c>
      <c r="F32">
        <v>0</v>
      </c>
      <c r="G32">
        <v>25</v>
      </c>
      <c r="H32">
        <v>0</v>
      </c>
      <c r="J32">
        <v>746.2</v>
      </c>
      <c r="K32">
        <v>790.4</v>
      </c>
    </row>
    <row r="33" spans="1:12" x14ac:dyDescent="0.25">
      <c r="A33" t="s">
        <v>531</v>
      </c>
      <c r="B33" t="s">
        <v>557</v>
      </c>
      <c r="C33">
        <v>85000</v>
      </c>
      <c r="D33">
        <v>5023.5</v>
      </c>
      <c r="E33">
        <v>8577.06</v>
      </c>
      <c r="F33">
        <v>0</v>
      </c>
      <c r="G33">
        <v>25</v>
      </c>
      <c r="H33">
        <v>0</v>
      </c>
      <c r="J33">
        <v>2439.5</v>
      </c>
      <c r="K33">
        <v>2584</v>
      </c>
    </row>
    <row r="34" spans="1:12" x14ac:dyDescent="0.25">
      <c r="A34" t="s">
        <v>216</v>
      </c>
      <c r="B34" t="s">
        <v>203</v>
      </c>
      <c r="C34">
        <v>60000</v>
      </c>
      <c r="D34">
        <v>3546</v>
      </c>
      <c r="E34">
        <v>3486.65</v>
      </c>
      <c r="F34">
        <v>0</v>
      </c>
      <c r="G34">
        <v>25</v>
      </c>
      <c r="H34">
        <v>0</v>
      </c>
      <c r="J34">
        <v>1722</v>
      </c>
      <c r="K34">
        <v>1824</v>
      </c>
    </row>
    <row r="35" spans="1:12" x14ac:dyDescent="0.25">
      <c r="A35" t="s">
        <v>217</v>
      </c>
      <c r="B35" t="s">
        <v>218</v>
      </c>
      <c r="C35">
        <v>100000</v>
      </c>
      <c r="D35">
        <v>5910</v>
      </c>
      <c r="E35">
        <v>12105.44</v>
      </c>
      <c r="F35">
        <v>0</v>
      </c>
      <c r="G35">
        <v>25</v>
      </c>
      <c r="H35">
        <v>0</v>
      </c>
      <c r="J35">
        <v>2870</v>
      </c>
      <c r="K35">
        <v>3040</v>
      </c>
    </row>
    <row r="36" spans="1:12" x14ac:dyDescent="0.25">
      <c r="A36" t="s">
        <v>535</v>
      </c>
      <c r="B36" t="s">
        <v>557</v>
      </c>
      <c r="C36">
        <v>85000</v>
      </c>
      <c r="D36">
        <v>5023.5</v>
      </c>
      <c r="E36">
        <v>8577.06</v>
      </c>
      <c r="F36">
        <v>0</v>
      </c>
      <c r="G36">
        <v>25</v>
      </c>
      <c r="H36">
        <v>0</v>
      </c>
      <c r="J36">
        <v>2439.5</v>
      </c>
      <c r="K36">
        <v>2584</v>
      </c>
    </row>
    <row r="37" spans="1:12" x14ac:dyDescent="0.25">
      <c r="A37" t="s">
        <v>219</v>
      </c>
      <c r="B37" t="s">
        <v>220</v>
      </c>
      <c r="C37">
        <v>48750</v>
      </c>
      <c r="D37">
        <v>2881.13</v>
      </c>
      <c r="E37">
        <v>1677.58</v>
      </c>
      <c r="F37">
        <v>0</v>
      </c>
      <c r="G37">
        <v>25</v>
      </c>
      <c r="H37">
        <v>0</v>
      </c>
      <c r="J37">
        <v>1399.13</v>
      </c>
      <c r="K37">
        <v>1482</v>
      </c>
    </row>
    <row r="38" spans="1:12" x14ac:dyDescent="0.25">
      <c r="A38" t="s">
        <v>221</v>
      </c>
      <c r="B38" t="s">
        <v>222</v>
      </c>
      <c r="C38">
        <v>15000</v>
      </c>
      <c r="D38">
        <v>886.5</v>
      </c>
      <c r="F38">
        <v>0</v>
      </c>
      <c r="G38">
        <v>25</v>
      </c>
      <c r="H38">
        <v>0</v>
      </c>
      <c r="J38">
        <v>430.5</v>
      </c>
      <c r="K38">
        <v>456</v>
      </c>
    </row>
    <row r="39" spans="1:12" x14ac:dyDescent="0.25">
      <c r="A39" t="s">
        <v>539</v>
      </c>
      <c r="B39" t="s">
        <v>557</v>
      </c>
      <c r="C39">
        <v>85000</v>
      </c>
      <c r="D39">
        <v>5023.5</v>
      </c>
      <c r="E39">
        <v>8577.06</v>
      </c>
      <c r="F39">
        <v>1546.67</v>
      </c>
      <c r="G39">
        <v>25</v>
      </c>
      <c r="H39">
        <v>0</v>
      </c>
      <c r="J39">
        <v>2439.5</v>
      </c>
      <c r="K39">
        <v>2584</v>
      </c>
      <c r="L39">
        <v>1546.67</v>
      </c>
    </row>
    <row r="40" spans="1:12" x14ac:dyDescent="0.25">
      <c r="A40" t="s">
        <v>223</v>
      </c>
      <c r="B40" t="s">
        <v>117</v>
      </c>
      <c r="C40">
        <v>80000</v>
      </c>
      <c r="D40">
        <v>4728</v>
      </c>
      <c r="E40">
        <v>7400.94</v>
      </c>
      <c r="F40">
        <v>637.65</v>
      </c>
      <c r="G40">
        <v>25</v>
      </c>
      <c r="H40">
        <v>0</v>
      </c>
      <c r="J40">
        <v>2296</v>
      </c>
      <c r="K40">
        <v>2432</v>
      </c>
      <c r="L40">
        <v>637.65</v>
      </c>
    </row>
    <row r="41" spans="1:12" x14ac:dyDescent="0.25">
      <c r="A41" t="s">
        <v>224</v>
      </c>
      <c r="B41" t="s">
        <v>211</v>
      </c>
      <c r="C41">
        <v>48000</v>
      </c>
      <c r="D41">
        <v>2836.8</v>
      </c>
      <c r="E41">
        <v>1571.73</v>
      </c>
      <c r="F41">
        <v>0</v>
      </c>
      <c r="G41">
        <v>25</v>
      </c>
      <c r="H41">
        <v>0</v>
      </c>
      <c r="J41">
        <v>1377.6</v>
      </c>
      <c r="K41">
        <v>1459.2</v>
      </c>
    </row>
    <row r="42" spans="1:12" x14ac:dyDescent="0.25">
      <c r="A42" t="s">
        <v>700</v>
      </c>
      <c r="B42" t="s">
        <v>696</v>
      </c>
      <c r="C42">
        <v>26000</v>
      </c>
      <c r="D42">
        <v>1536.6</v>
      </c>
      <c r="F42">
        <v>0</v>
      </c>
      <c r="G42">
        <v>25</v>
      </c>
      <c r="H42">
        <v>0</v>
      </c>
      <c r="J42">
        <v>746.2</v>
      </c>
      <c r="K42">
        <v>790.4</v>
      </c>
    </row>
    <row r="43" spans="1:12" x14ac:dyDescent="0.25">
      <c r="A43" t="s">
        <v>702</v>
      </c>
      <c r="B43" t="s">
        <v>696</v>
      </c>
      <c r="C43">
        <v>26000</v>
      </c>
      <c r="D43">
        <v>1536.6</v>
      </c>
      <c r="F43">
        <v>0</v>
      </c>
      <c r="G43">
        <v>25</v>
      </c>
      <c r="H43">
        <v>0</v>
      </c>
      <c r="J43">
        <v>746.2</v>
      </c>
      <c r="K43">
        <v>790.4</v>
      </c>
    </row>
    <row r="44" spans="1:12" x14ac:dyDescent="0.25">
      <c r="A44" t="s">
        <v>590</v>
      </c>
      <c r="B44" t="s">
        <v>557</v>
      </c>
      <c r="C44">
        <v>85000</v>
      </c>
      <c r="D44">
        <v>5023.5</v>
      </c>
      <c r="E44">
        <v>8577.06</v>
      </c>
      <c r="F44">
        <v>0</v>
      </c>
      <c r="G44">
        <v>25</v>
      </c>
      <c r="H44">
        <v>0</v>
      </c>
      <c r="J44">
        <v>2439.5</v>
      </c>
      <c r="K44">
        <v>2584</v>
      </c>
    </row>
    <row r="45" spans="1:12" x14ac:dyDescent="0.25">
      <c r="A45" t="s">
        <v>259</v>
      </c>
      <c r="B45" t="s">
        <v>476</v>
      </c>
      <c r="C45">
        <v>200000</v>
      </c>
      <c r="D45">
        <v>11820</v>
      </c>
      <c r="E45">
        <v>35627.94</v>
      </c>
      <c r="F45">
        <v>0</v>
      </c>
      <c r="G45">
        <v>25</v>
      </c>
      <c r="H45">
        <v>0</v>
      </c>
      <c r="J45">
        <v>5740</v>
      </c>
      <c r="K45">
        <v>6080</v>
      </c>
    </row>
    <row r="46" spans="1:12" x14ac:dyDescent="0.25">
      <c r="A46" t="s">
        <v>545</v>
      </c>
      <c r="B46" t="s">
        <v>557</v>
      </c>
      <c r="C46">
        <v>85000</v>
      </c>
      <c r="D46">
        <v>5023.5</v>
      </c>
      <c r="E46">
        <v>8577.06</v>
      </c>
      <c r="F46">
        <v>0</v>
      </c>
      <c r="G46">
        <v>25</v>
      </c>
      <c r="H46">
        <v>0</v>
      </c>
      <c r="J46">
        <v>2439.5</v>
      </c>
      <c r="K46">
        <v>2584</v>
      </c>
    </row>
    <row r="47" spans="1:12" x14ac:dyDescent="0.25">
      <c r="A47" t="s">
        <v>547</v>
      </c>
      <c r="B47" t="s">
        <v>557</v>
      </c>
      <c r="C47">
        <v>85000</v>
      </c>
      <c r="D47">
        <v>5023.5</v>
      </c>
      <c r="E47">
        <v>8577.06</v>
      </c>
      <c r="F47">
        <v>0</v>
      </c>
      <c r="G47">
        <v>25</v>
      </c>
      <c r="H47">
        <v>0</v>
      </c>
      <c r="J47">
        <v>2439.5</v>
      </c>
      <c r="K47">
        <v>2584</v>
      </c>
    </row>
    <row r="48" spans="1:12" x14ac:dyDescent="0.25">
      <c r="A48" t="s">
        <v>261</v>
      </c>
      <c r="B48" t="s">
        <v>558</v>
      </c>
      <c r="C48">
        <v>183314</v>
      </c>
      <c r="D48">
        <v>10833.86</v>
      </c>
      <c r="E48">
        <v>31702.97</v>
      </c>
      <c r="F48">
        <v>0</v>
      </c>
      <c r="G48">
        <v>25</v>
      </c>
      <c r="H48">
        <v>0</v>
      </c>
      <c r="J48">
        <v>5261.11</v>
      </c>
      <c r="K48">
        <v>5572.75</v>
      </c>
    </row>
    <row r="49" spans="1:13" x14ac:dyDescent="0.25">
      <c r="A49" t="s">
        <v>227</v>
      </c>
      <c r="B49" t="s">
        <v>117</v>
      </c>
      <c r="C49">
        <v>65000</v>
      </c>
      <c r="D49">
        <v>3841.5</v>
      </c>
      <c r="E49">
        <v>4427.55</v>
      </c>
      <c r="F49">
        <v>0</v>
      </c>
      <c r="G49">
        <v>25</v>
      </c>
      <c r="H49">
        <v>0</v>
      </c>
      <c r="J49">
        <v>1865.5</v>
      </c>
      <c r="K49">
        <v>1976</v>
      </c>
    </row>
    <row r="50" spans="1:13" x14ac:dyDescent="0.25">
      <c r="A50" t="s">
        <v>228</v>
      </c>
      <c r="B50" t="s">
        <v>229</v>
      </c>
      <c r="C50">
        <v>50000</v>
      </c>
      <c r="D50">
        <v>2955</v>
      </c>
      <c r="E50">
        <v>1854</v>
      </c>
      <c r="F50">
        <v>0</v>
      </c>
      <c r="G50">
        <v>25</v>
      </c>
      <c r="H50">
        <v>0</v>
      </c>
      <c r="J50">
        <v>1435</v>
      </c>
      <c r="K50">
        <v>1520</v>
      </c>
    </row>
    <row r="51" spans="1:13" x14ac:dyDescent="0.25">
      <c r="A51" t="s">
        <v>496</v>
      </c>
      <c r="C51">
        <v>4121897.33</v>
      </c>
      <c r="D51">
        <v>243604.13999999996</v>
      </c>
      <c r="E51">
        <v>500949.12000000005</v>
      </c>
      <c r="F51">
        <v>3899.78</v>
      </c>
      <c r="G51">
        <v>1150</v>
      </c>
      <c r="H51">
        <v>4500</v>
      </c>
      <c r="I51">
        <v>1715.46</v>
      </c>
      <c r="J51">
        <v>118298.45999999999</v>
      </c>
      <c r="K51">
        <v>125305.67999999996</v>
      </c>
      <c r="L51">
        <v>2184.3200000000002</v>
      </c>
      <c r="M51">
        <v>4500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E4EF-C346-4E06-8795-EEAF7A0985E0}">
  <dimension ref="A1:AG47"/>
  <sheetViews>
    <sheetView topLeftCell="A13" workbookViewId="0">
      <selection activeCell="B2" sqref="B2:B47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2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721</v>
      </c>
      <c r="D2" t="s">
        <v>501</v>
      </c>
      <c r="E2" t="s">
        <v>713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721</v>
      </c>
      <c r="D3" t="s">
        <v>637</v>
      </c>
      <c r="E3" t="s">
        <v>713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40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721</v>
      </c>
      <c r="D4" t="s">
        <v>502</v>
      </c>
      <c r="E4" t="s">
        <v>713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721</v>
      </c>
      <c r="D5" t="s">
        <v>504</v>
      </c>
      <c r="E5" t="s">
        <v>713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721</v>
      </c>
      <c r="D6" t="s">
        <v>506</v>
      </c>
      <c r="E6" t="s">
        <v>713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721</v>
      </c>
      <c r="D7" t="s">
        <v>508</v>
      </c>
      <c r="E7" t="s">
        <v>713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721</v>
      </c>
      <c r="D8" t="s">
        <v>509</v>
      </c>
      <c r="E8" t="s">
        <v>713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34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721</v>
      </c>
      <c r="D9" t="s">
        <v>707</v>
      </c>
      <c r="E9" t="s">
        <v>713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46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721</v>
      </c>
      <c r="D10" t="s">
        <v>510</v>
      </c>
      <c r="E10" t="s">
        <v>713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49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721</v>
      </c>
      <c r="D11" t="s">
        <v>511</v>
      </c>
      <c r="E11" t="s">
        <v>713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721</v>
      </c>
      <c r="D12" t="s">
        <v>512</v>
      </c>
      <c r="E12" t="s">
        <v>713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47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721</v>
      </c>
      <c r="D13" t="s">
        <v>514</v>
      </c>
      <c r="E13" t="s">
        <v>713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50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721</v>
      </c>
      <c r="D14" t="s">
        <v>517</v>
      </c>
      <c r="E14" t="s">
        <v>713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1105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22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721</v>
      </c>
      <c r="D15" t="s">
        <v>518</v>
      </c>
      <c r="E15" t="s">
        <v>713</v>
      </c>
      <c r="F15">
        <v>200000</v>
      </c>
      <c r="G15">
        <v>0</v>
      </c>
      <c r="H15">
        <v>0</v>
      </c>
      <c r="I15">
        <v>200000</v>
      </c>
      <c r="J15">
        <v>47472.94</v>
      </c>
      <c r="K15">
        <v>0</v>
      </c>
      <c r="L15">
        <v>152527.06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1127.0899999999999</v>
      </c>
      <c r="V15">
        <v>14180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721</v>
      </c>
      <c r="D16" t="s">
        <v>519</v>
      </c>
      <c r="E16" t="s">
        <v>713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1127.0899999999999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48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704</v>
      </c>
      <c r="B17" t="s">
        <v>696</v>
      </c>
      <c r="C17" t="s">
        <v>721</v>
      </c>
      <c r="D17" t="s">
        <v>705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222</v>
      </c>
      <c r="N17" t="s">
        <v>194</v>
      </c>
      <c r="O17">
        <v>388</v>
      </c>
      <c r="P17" t="s">
        <v>316</v>
      </c>
      <c r="Q17" t="s">
        <v>317</v>
      </c>
      <c r="R17">
        <v>200019608174083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45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209</v>
      </c>
      <c r="B18" t="s">
        <v>187</v>
      </c>
      <c r="C18" t="s">
        <v>721</v>
      </c>
      <c r="D18" t="s">
        <v>520</v>
      </c>
      <c r="E18" t="s">
        <v>713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555</v>
      </c>
      <c r="O18">
        <v>286</v>
      </c>
      <c r="P18" t="s">
        <v>316</v>
      </c>
      <c r="Q18" t="s">
        <v>317</v>
      </c>
      <c r="R18">
        <v>200019605634530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521</v>
      </c>
      <c r="B19" t="s">
        <v>557</v>
      </c>
      <c r="C19" t="s">
        <v>721</v>
      </c>
      <c r="D19" t="s">
        <v>522</v>
      </c>
      <c r="E19" t="s">
        <v>713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200010301888221</v>
      </c>
      <c r="S19">
        <v>1</v>
      </c>
      <c r="T19">
        <v>6035</v>
      </c>
      <c r="U19">
        <v>1105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523</v>
      </c>
      <c r="B20" t="s">
        <v>557</v>
      </c>
      <c r="C20" t="s">
        <v>721</v>
      </c>
      <c r="D20" t="s">
        <v>524</v>
      </c>
      <c r="E20" t="s">
        <v>713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200010310719731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638</v>
      </c>
      <c r="B21" t="s">
        <v>639</v>
      </c>
      <c r="C21" t="s">
        <v>721</v>
      </c>
      <c r="D21" t="s">
        <v>640</v>
      </c>
      <c r="E21" t="s">
        <v>713</v>
      </c>
      <c r="F21">
        <v>160000</v>
      </c>
      <c r="G21">
        <v>0</v>
      </c>
      <c r="H21">
        <v>0</v>
      </c>
      <c r="I21">
        <v>160000</v>
      </c>
      <c r="J21">
        <v>35699.94</v>
      </c>
      <c r="K21">
        <v>0</v>
      </c>
      <c r="L21">
        <v>124300.06</v>
      </c>
      <c r="M21">
        <v>222</v>
      </c>
      <c r="N21" t="s">
        <v>194</v>
      </c>
      <c r="O21">
        <v>410</v>
      </c>
      <c r="P21" t="s">
        <v>316</v>
      </c>
      <c r="Q21" t="s">
        <v>317</v>
      </c>
      <c r="R21">
        <v>200010100939391</v>
      </c>
      <c r="S21">
        <v>1</v>
      </c>
      <c r="T21">
        <v>11360</v>
      </c>
      <c r="U21">
        <v>1127.0899999999999</v>
      </c>
      <c r="V21">
        <v>11344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720</v>
      </c>
      <c r="B22" t="s">
        <v>557</v>
      </c>
      <c r="C22" t="s">
        <v>721</v>
      </c>
      <c r="D22" t="s">
        <v>722</v>
      </c>
      <c r="E22" t="s">
        <v>713</v>
      </c>
      <c r="F22">
        <v>65000</v>
      </c>
      <c r="G22">
        <v>0</v>
      </c>
      <c r="H22">
        <v>0</v>
      </c>
      <c r="I22">
        <v>65000</v>
      </c>
      <c r="J22">
        <v>8294.0499999999993</v>
      </c>
      <c r="K22">
        <v>0</v>
      </c>
      <c r="L22">
        <v>56705.95</v>
      </c>
      <c r="M22">
        <v>222</v>
      </c>
      <c r="N22" t="s">
        <v>194</v>
      </c>
      <c r="O22">
        <v>403</v>
      </c>
      <c r="P22" t="s">
        <v>316</v>
      </c>
      <c r="Q22" t="s">
        <v>317</v>
      </c>
      <c r="R22">
        <v>200019603371664</v>
      </c>
      <c r="S22">
        <v>1</v>
      </c>
      <c r="T22">
        <v>4615</v>
      </c>
      <c r="U22">
        <v>845</v>
      </c>
      <c r="V22">
        <v>4608.5</v>
      </c>
      <c r="W22">
        <v>0</v>
      </c>
      <c r="X22" t="s">
        <v>308</v>
      </c>
      <c r="Y22">
        <v>1</v>
      </c>
      <c r="Z22">
        <v>1</v>
      </c>
      <c r="AA22">
        <v>5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721</v>
      </c>
      <c r="D23" t="s">
        <v>525</v>
      </c>
      <c r="E23" t="s">
        <v>713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37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721</v>
      </c>
      <c r="D24" t="s">
        <v>699</v>
      </c>
      <c r="E24" t="s">
        <v>713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42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721</v>
      </c>
      <c r="D25" t="s">
        <v>526</v>
      </c>
      <c r="E25" t="s">
        <v>713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721</v>
      </c>
      <c r="D26" t="s">
        <v>527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30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721</v>
      </c>
      <c r="D27" t="s">
        <v>528</v>
      </c>
      <c r="E27" t="s">
        <v>713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721</v>
      </c>
      <c r="D28" t="s">
        <v>530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721</v>
      </c>
      <c r="D29" t="s">
        <v>697</v>
      </c>
      <c r="E29" t="s">
        <v>713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721</v>
      </c>
      <c r="D30" t="s">
        <v>532</v>
      </c>
      <c r="E30" t="s">
        <v>713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721</v>
      </c>
      <c r="D31" t="s">
        <v>533</v>
      </c>
      <c r="E31" t="s">
        <v>713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721</v>
      </c>
      <c r="D32" t="s">
        <v>534</v>
      </c>
      <c r="E32" t="s">
        <v>713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721</v>
      </c>
      <c r="D33" t="s">
        <v>536</v>
      </c>
      <c r="E33" t="s">
        <v>713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721</v>
      </c>
      <c r="D34" t="s">
        <v>537</v>
      </c>
      <c r="E34" t="s">
        <v>713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721</v>
      </c>
      <c r="D35" t="s">
        <v>538</v>
      </c>
      <c r="E35" t="s">
        <v>713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32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721</v>
      </c>
      <c r="D36" t="s">
        <v>540</v>
      </c>
      <c r="E36" t="s">
        <v>713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721</v>
      </c>
      <c r="D37" t="s">
        <v>541</v>
      </c>
      <c r="E37" t="s">
        <v>713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721</v>
      </c>
      <c r="D38" t="s">
        <v>542</v>
      </c>
      <c r="E38" t="s">
        <v>713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36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721</v>
      </c>
      <c r="D39" t="s">
        <v>701</v>
      </c>
      <c r="E39" t="s">
        <v>713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702</v>
      </c>
      <c r="B40" t="s">
        <v>696</v>
      </c>
      <c r="C40" t="s">
        <v>721</v>
      </c>
      <c r="D40" t="s">
        <v>703</v>
      </c>
      <c r="E40" t="s">
        <v>713</v>
      </c>
      <c r="F40">
        <v>26000</v>
      </c>
      <c r="G40">
        <v>0</v>
      </c>
      <c r="H40">
        <v>0</v>
      </c>
      <c r="I40">
        <v>26000</v>
      </c>
      <c r="J40">
        <v>1561.6</v>
      </c>
      <c r="K40">
        <v>0</v>
      </c>
      <c r="L40">
        <v>24438.400000000001</v>
      </c>
      <c r="M40">
        <v>222</v>
      </c>
      <c r="N40" t="s">
        <v>194</v>
      </c>
      <c r="O40">
        <v>388</v>
      </c>
      <c r="P40" t="s">
        <v>316</v>
      </c>
      <c r="Q40" t="s">
        <v>317</v>
      </c>
      <c r="R40">
        <v>200019608174087</v>
      </c>
      <c r="S40">
        <v>1</v>
      </c>
      <c r="T40">
        <v>1846</v>
      </c>
      <c r="U40">
        <v>338</v>
      </c>
      <c r="V40">
        <v>1843.4</v>
      </c>
      <c r="W40">
        <v>0</v>
      </c>
      <c r="X40" t="s">
        <v>308</v>
      </c>
      <c r="Y40">
        <v>1</v>
      </c>
      <c r="Z40">
        <v>1</v>
      </c>
      <c r="AA40">
        <v>44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590</v>
      </c>
      <c r="B41" t="s">
        <v>557</v>
      </c>
      <c r="C41" t="s">
        <v>721</v>
      </c>
      <c r="D41" t="s">
        <v>591</v>
      </c>
      <c r="E41" t="s">
        <v>713</v>
      </c>
      <c r="F41">
        <v>85000</v>
      </c>
      <c r="G41">
        <v>0</v>
      </c>
      <c r="H41">
        <v>0</v>
      </c>
      <c r="I41">
        <v>85000</v>
      </c>
      <c r="J41">
        <v>13625.56</v>
      </c>
      <c r="K41">
        <v>0</v>
      </c>
      <c r="L41">
        <v>71374.44</v>
      </c>
      <c r="M41">
        <v>219</v>
      </c>
      <c r="N41" t="s">
        <v>555</v>
      </c>
      <c r="O41">
        <v>403</v>
      </c>
      <c r="P41" t="s">
        <v>316</v>
      </c>
      <c r="Q41" t="s">
        <v>317</v>
      </c>
      <c r="R41">
        <v>200019600487621</v>
      </c>
      <c r="S41">
        <v>1</v>
      </c>
      <c r="T41">
        <v>6035</v>
      </c>
      <c r="U41">
        <v>1105</v>
      </c>
      <c r="V41">
        <v>6026.5</v>
      </c>
      <c r="W41">
        <v>0</v>
      </c>
      <c r="X41" t="s">
        <v>308</v>
      </c>
      <c r="Y41">
        <v>1</v>
      </c>
      <c r="Z41">
        <v>1</v>
      </c>
      <c r="AA41">
        <v>13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259</v>
      </c>
      <c r="B42" t="s">
        <v>476</v>
      </c>
      <c r="C42" t="s">
        <v>721</v>
      </c>
      <c r="D42" t="s">
        <v>544</v>
      </c>
      <c r="E42" t="s">
        <v>713</v>
      </c>
      <c r="F42">
        <v>200000</v>
      </c>
      <c r="G42">
        <v>0</v>
      </c>
      <c r="H42">
        <v>0</v>
      </c>
      <c r="I42">
        <v>200000</v>
      </c>
      <c r="J42">
        <v>47472.94</v>
      </c>
      <c r="K42">
        <v>0</v>
      </c>
      <c r="L42">
        <v>152527.06</v>
      </c>
      <c r="M42">
        <v>219</v>
      </c>
      <c r="N42" t="s">
        <v>555</v>
      </c>
      <c r="O42">
        <v>399</v>
      </c>
      <c r="P42" t="s">
        <v>316</v>
      </c>
      <c r="Q42" t="s">
        <v>317</v>
      </c>
      <c r="R42">
        <v>200010101058514</v>
      </c>
      <c r="S42">
        <v>1</v>
      </c>
      <c r="T42">
        <v>14200</v>
      </c>
      <c r="U42">
        <v>1127.0899999999999</v>
      </c>
      <c r="V42">
        <v>14180</v>
      </c>
      <c r="W42">
        <v>0</v>
      </c>
      <c r="X42" t="s">
        <v>308</v>
      </c>
      <c r="Y42">
        <v>1</v>
      </c>
      <c r="Z42">
        <v>1</v>
      </c>
      <c r="AA42">
        <v>26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545</v>
      </c>
      <c r="B43" t="s">
        <v>557</v>
      </c>
      <c r="C43" t="s">
        <v>721</v>
      </c>
      <c r="D43" t="s">
        <v>546</v>
      </c>
      <c r="E43" t="s">
        <v>713</v>
      </c>
      <c r="F43">
        <v>85000</v>
      </c>
      <c r="G43">
        <v>0</v>
      </c>
      <c r="H43">
        <v>0</v>
      </c>
      <c r="I43">
        <v>85000</v>
      </c>
      <c r="J43">
        <v>13625.56</v>
      </c>
      <c r="K43">
        <v>0</v>
      </c>
      <c r="L43">
        <v>71374.44</v>
      </c>
      <c r="M43">
        <v>219</v>
      </c>
      <c r="N43" t="s">
        <v>555</v>
      </c>
      <c r="O43">
        <v>403</v>
      </c>
      <c r="P43" t="s">
        <v>316</v>
      </c>
      <c r="Q43" t="s">
        <v>317</v>
      </c>
      <c r="R43">
        <v>200012300389006</v>
      </c>
      <c r="S43">
        <v>1</v>
      </c>
      <c r="T43">
        <v>6035</v>
      </c>
      <c r="U43">
        <v>1105</v>
      </c>
      <c r="V43">
        <v>6026.5</v>
      </c>
      <c r="W43">
        <v>0</v>
      </c>
      <c r="X43" t="s">
        <v>308</v>
      </c>
      <c r="Y43">
        <v>1</v>
      </c>
      <c r="Z43">
        <v>1</v>
      </c>
      <c r="AA43">
        <v>23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547</v>
      </c>
      <c r="B44" t="s">
        <v>557</v>
      </c>
      <c r="C44" t="s">
        <v>721</v>
      </c>
      <c r="D44" t="s">
        <v>548</v>
      </c>
      <c r="E44" t="s">
        <v>713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200019604766994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9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261</v>
      </c>
      <c r="B45" t="s">
        <v>558</v>
      </c>
      <c r="C45" t="s">
        <v>721</v>
      </c>
      <c r="D45" t="s">
        <v>549</v>
      </c>
      <c r="E45" t="s">
        <v>713</v>
      </c>
      <c r="F45">
        <v>183314</v>
      </c>
      <c r="G45">
        <v>0</v>
      </c>
      <c r="H45">
        <v>0</v>
      </c>
      <c r="I45">
        <v>183314</v>
      </c>
      <c r="J45">
        <v>42561.83</v>
      </c>
      <c r="K45">
        <v>0</v>
      </c>
      <c r="L45">
        <v>140752.17000000001</v>
      </c>
      <c r="M45">
        <v>219</v>
      </c>
      <c r="N45" t="s">
        <v>555</v>
      </c>
      <c r="O45">
        <v>404</v>
      </c>
      <c r="P45" t="s">
        <v>316</v>
      </c>
      <c r="Q45" t="s">
        <v>317</v>
      </c>
      <c r="R45">
        <v>200019603720258</v>
      </c>
      <c r="S45">
        <v>1</v>
      </c>
      <c r="T45">
        <v>13015.29</v>
      </c>
      <c r="U45">
        <v>1127.0899999999999</v>
      </c>
      <c r="V45">
        <v>12996.96</v>
      </c>
      <c r="W45">
        <v>0</v>
      </c>
      <c r="X45" t="s">
        <v>308</v>
      </c>
      <c r="Y45">
        <v>1</v>
      </c>
      <c r="Z45">
        <v>1</v>
      </c>
      <c r="AA45">
        <v>15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227</v>
      </c>
      <c r="B46" t="s">
        <v>117</v>
      </c>
      <c r="C46" t="s">
        <v>721</v>
      </c>
      <c r="D46" t="s">
        <v>550</v>
      </c>
      <c r="E46" t="s">
        <v>713</v>
      </c>
      <c r="F46">
        <v>65000</v>
      </c>
      <c r="G46">
        <v>0</v>
      </c>
      <c r="H46">
        <v>0</v>
      </c>
      <c r="I46">
        <v>65000</v>
      </c>
      <c r="J46">
        <v>8294.0499999999993</v>
      </c>
      <c r="K46">
        <v>0</v>
      </c>
      <c r="L46">
        <v>56705.95</v>
      </c>
      <c r="M46">
        <v>219</v>
      </c>
      <c r="N46" t="s">
        <v>555</v>
      </c>
      <c r="O46">
        <v>292</v>
      </c>
      <c r="P46" t="s">
        <v>316</v>
      </c>
      <c r="Q46" t="s">
        <v>317</v>
      </c>
      <c r="R46">
        <v>200019605634539</v>
      </c>
      <c r="S46">
        <v>1</v>
      </c>
      <c r="T46">
        <v>4615</v>
      </c>
      <c r="U46">
        <v>845</v>
      </c>
      <c r="V46">
        <v>4608.5</v>
      </c>
      <c r="W46">
        <v>0</v>
      </c>
      <c r="X46" t="s">
        <v>308</v>
      </c>
      <c r="Y46">
        <v>1</v>
      </c>
      <c r="Z46">
        <v>1</v>
      </c>
      <c r="AA46">
        <v>39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228</v>
      </c>
      <c r="B47" t="s">
        <v>229</v>
      </c>
      <c r="C47" t="s">
        <v>721</v>
      </c>
      <c r="D47" t="s">
        <v>551</v>
      </c>
      <c r="E47" t="s">
        <v>713</v>
      </c>
      <c r="F47">
        <v>50000</v>
      </c>
      <c r="G47">
        <v>0</v>
      </c>
      <c r="H47">
        <v>0</v>
      </c>
      <c r="I47">
        <v>50000</v>
      </c>
      <c r="J47">
        <v>4834</v>
      </c>
      <c r="K47">
        <v>0</v>
      </c>
      <c r="L47">
        <v>45166</v>
      </c>
      <c r="M47">
        <v>219</v>
      </c>
      <c r="N47" t="s">
        <v>555</v>
      </c>
      <c r="O47">
        <v>381</v>
      </c>
      <c r="P47" t="s">
        <v>316</v>
      </c>
      <c r="Q47" t="s">
        <v>317</v>
      </c>
      <c r="R47">
        <v>200019605634531</v>
      </c>
      <c r="S47">
        <v>1</v>
      </c>
      <c r="T47">
        <v>3550</v>
      </c>
      <c r="U47">
        <v>650</v>
      </c>
      <c r="V47">
        <v>3545</v>
      </c>
      <c r="W47">
        <v>0</v>
      </c>
      <c r="X47" t="s">
        <v>308</v>
      </c>
      <c r="Y47">
        <v>1</v>
      </c>
      <c r="Z47">
        <v>1</v>
      </c>
      <c r="AA47">
        <v>33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</sheetData>
  <autoFilter ref="A1:AG1" xr:uid="{A2BFE4EF-C346-4E06-8795-EEAF7A0985E0}">
    <sortState xmlns:xlrd2="http://schemas.microsoft.com/office/spreadsheetml/2017/richdata2" ref="A2:AG47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C98D-7751-49EA-A50F-B6A222B1F44B}">
  <dimension ref="A3:O177"/>
  <sheetViews>
    <sheetView topLeftCell="B144" workbookViewId="0">
      <selection activeCell="E5" sqref="E5:H176"/>
    </sheetView>
  </sheetViews>
  <sheetFormatPr defaultColWidth="11.42578125" defaultRowHeight="15" x14ac:dyDescent="0.25"/>
  <cols>
    <col min="1" max="1" width="40.85546875" bestFit="1" customWidth="1"/>
    <col min="2" max="3" width="40.85546875" customWidth="1"/>
    <col min="4" max="4" width="12" bestFit="1" customWidth="1"/>
    <col min="5" max="5" width="26.5703125" bestFit="1" customWidth="1"/>
    <col min="6" max="6" width="26.57031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714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26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26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26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715</v>
      </c>
      <c r="B8" t="s">
        <v>716</v>
      </c>
      <c r="C8" t="s">
        <v>26</v>
      </c>
      <c r="D8" t="s">
        <v>717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649</v>
      </c>
      <c r="B9" t="s">
        <v>115</v>
      </c>
      <c r="C9" t="s">
        <v>26</v>
      </c>
      <c r="D9" t="s">
        <v>650</v>
      </c>
      <c r="E9">
        <v>25000</v>
      </c>
      <c r="F9">
        <v>1477.5</v>
      </c>
      <c r="H9">
        <v>0</v>
      </c>
      <c r="J9">
        <v>25</v>
      </c>
      <c r="L9">
        <v>717.5</v>
      </c>
      <c r="M9">
        <v>760</v>
      </c>
    </row>
    <row r="10" spans="1:15" x14ac:dyDescent="0.25">
      <c r="A10" t="s">
        <v>29</v>
      </c>
      <c r="B10" t="s">
        <v>30</v>
      </c>
      <c r="C10" t="s">
        <v>26</v>
      </c>
      <c r="D10" t="s">
        <v>365</v>
      </c>
      <c r="E10">
        <v>95000</v>
      </c>
      <c r="F10">
        <v>5614.5</v>
      </c>
      <c r="G10">
        <v>10929.31</v>
      </c>
      <c r="H10">
        <v>0</v>
      </c>
      <c r="J10">
        <v>25</v>
      </c>
      <c r="L10">
        <v>2726.5</v>
      </c>
      <c r="M10">
        <v>2888</v>
      </c>
    </row>
    <row r="11" spans="1:15" x14ac:dyDescent="0.25">
      <c r="A11" t="s">
        <v>31</v>
      </c>
      <c r="B11" t="s">
        <v>30</v>
      </c>
      <c r="C11" t="s">
        <v>26</v>
      </c>
      <c r="D11" t="s">
        <v>406</v>
      </c>
      <c r="E11">
        <v>95000</v>
      </c>
      <c r="F11">
        <v>5614.5</v>
      </c>
      <c r="G11">
        <v>10500.45</v>
      </c>
      <c r="H11">
        <v>2353.11</v>
      </c>
      <c r="J11">
        <v>25</v>
      </c>
      <c r="K11">
        <v>1715.46</v>
      </c>
      <c r="L11">
        <v>2726.5</v>
      </c>
      <c r="M11">
        <v>2888</v>
      </c>
      <c r="N11">
        <v>637.65</v>
      </c>
    </row>
    <row r="12" spans="1:15" x14ac:dyDescent="0.25">
      <c r="A12" t="s">
        <v>33</v>
      </c>
      <c r="B12" t="s">
        <v>34</v>
      </c>
      <c r="C12" t="s">
        <v>26</v>
      </c>
      <c r="D12" t="s">
        <v>449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35</v>
      </c>
      <c r="B13" t="s">
        <v>25</v>
      </c>
      <c r="C13" t="s">
        <v>26</v>
      </c>
      <c r="D13" t="s">
        <v>451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36</v>
      </c>
      <c r="B14" t="s">
        <v>30</v>
      </c>
      <c r="C14" t="s">
        <v>26</v>
      </c>
      <c r="D14" t="s">
        <v>360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37</v>
      </c>
      <c r="B15" t="s">
        <v>18</v>
      </c>
      <c r="C15" t="s">
        <v>26</v>
      </c>
      <c r="D15" t="s">
        <v>328</v>
      </c>
      <c r="E15">
        <v>140000</v>
      </c>
      <c r="F15">
        <v>8274</v>
      </c>
      <c r="G15">
        <v>21514.44</v>
      </c>
      <c r="H15">
        <v>0</v>
      </c>
      <c r="J15">
        <v>25</v>
      </c>
      <c r="L15">
        <v>4018</v>
      </c>
      <c r="M15">
        <v>4256</v>
      </c>
    </row>
    <row r="16" spans="1:15" x14ac:dyDescent="0.25">
      <c r="A16" t="s">
        <v>38</v>
      </c>
      <c r="B16" t="s">
        <v>30</v>
      </c>
      <c r="C16" t="s">
        <v>26</v>
      </c>
      <c r="D16" t="s">
        <v>412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4" x14ac:dyDescent="0.25">
      <c r="A17" t="s">
        <v>653</v>
      </c>
      <c r="B17" t="s">
        <v>115</v>
      </c>
      <c r="C17" t="s">
        <v>26</v>
      </c>
      <c r="D17" t="s">
        <v>654</v>
      </c>
      <c r="E17">
        <v>25000</v>
      </c>
      <c r="F17">
        <v>1477.5</v>
      </c>
      <c r="H17">
        <v>0</v>
      </c>
      <c r="J17">
        <v>25</v>
      </c>
      <c r="L17">
        <v>717.5</v>
      </c>
      <c r="M17">
        <v>760</v>
      </c>
    </row>
    <row r="18" spans="1:14" x14ac:dyDescent="0.25">
      <c r="A18" t="s">
        <v>614</v>
      </c>
      <c r="B18" t="s">
        <v>48</v>
      </c>
      <c r="C18" t="s">
        <v>26</v>
      </c>
      <c r="D18" t="s">
        <v>615</v>
      </c>
      <c r="E18">
        <v>25000</v>
      </c>
      <c r="F18">
        <v>1477.5</v>
      </c>
      <c r="H18">
        <v>0</v>
      </c>
      <c r="J18">
        <v>25</v>
      </c>
      <c r="L18">
        <v>717.5</v>
      </c>
      <c r="M18">
        <v>760</v>
      </c>
    </row>
    <row r="19" spans="1:14" x14ac:dyDescent="0.25">
      <c r="A19" t="s">
        <v>39</v>
      </c>
      <c r="B19" t="s">
        <v>30</v>
      </c>
      <c r="C19" t="s">
        <v>26</v>
      </c>
      <c r="D19" t="s">
        <v>384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4" x14ac:dyDescent="0.25">
      <c r="A20" t="s">
        <v>718</v>
      </c>
      <c r="B20" t="s">
        <v>25</v>
      </c>
      <c r="C20" t="s">
        <v>26</v>
      </c>
      <c r="D20" t="s">
        <v>719</v>
      </c>
      <c r="E20">
        <v>26000</v>
      </c>
      <c r="F20">
        <v>1536.6</v>
      </c>
      <c r="H20">
        <v>0</v>
      </c>
      <c r="J20">
        <v>25</v>
      </c>
      <c r="L20">
        <v>746.2</v>
      </c>
      <c r="M20">
        <v>790.4</v>
      </c>
    </row>
    <row r="21" spans="1:14" x14ac:dyDescent="0.25">
      <c r="A21" t="s">
        <v>40</v>
      </c>
      <c r="B21" t="s">
        <v>18</v>
      </c>
      <c r="C21" t="s">
        <v>26</v>
      </c>
      <c r="D21" t="s">
        <v>334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4" x14ac:dyDescent="0.25">
      <c r="A22" t="s">
        <v>41</v>
      </c>
      <c r="B22" t="s">
        <v>42</v>
      </c>
      <c r="C22" t="s">
        <v>26</v>
      </c>
      <c r="D22" t="s">
        <v>344</v>
      </c>
      <c r="E22">
        <v>165000</v>
      </c>
      <c r="F22">
        <v>9751.5</v>
      </c>
      <c r="G22">
        <v>26537.33</v>
      </c>
      <c r="H22">
        <v>3430.92</v>
      </c>
      <c r="J22">
        <v>25</v>
      </c>
      <c r="K22">
        <v>3430.92</v>
      </c>
      <c r="L22">
        <v>4735.5</v>
      </c>
      <c r="M22">
        <v>5016</v>
      </c>
    </row>
    <row r="23" spans="1:14" x14ac:dyDescent="0.25">
      <c r="A23" t="s">
        <v>44</v>
      </c>
      <c r="B23" t="s">
        <v>30</v>
      </c>
      <c r="C23" t="s">
        <v>26</v>
      </c>
      <c r="D23" t="s">
        <v>410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4" x14ac:dyDescent="0.25">
      <c r="A24" t="s">
        <v>45</v>
      </c>
      <c r="B24" t="s">
        <v>30</v>
      </c>
      <c r="C24" t="s">
        <v>26</v>
      </c>
      <c r="D24" t="s">
        <v>391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4" x14ac:dyDescent="0.25">
      <c r="A25" t="s">
        <v>678</v>
      </c>
      <c r="B25" t="s">
        <v>693</v>
      </c>
      <c r="C25" t="s">
        <v>26</v>
      </c>
      <c r="D25" t="s">
        <v>679</v>
      </c>
      <c r="E25">
        <v>150000</v>
      </c>
      <c r="F25">
        <v>8865</v>
      </c>
      <c r="G25">
        <v>23866.69</v>
      </c>
      <c r="H25">
        <v>0</v>
      </c>
      <c r="J25">
        <v>25</v>
      </c>
      <c r="L25">
        <v>4305</v>
      </c>
      <c r="M25">
        <v>4560</v>
      </c>
    </row>
    <row r="26" spans="1:14" x14ac:dyDescent="0.25">
      <c r="A26" t="s">
        <v>46</v>
      </c>
      <c r="B26" t="s">
        <v>18</v>
      </c>
      <c r="C26" t="s">
        <v>26</v>
      </c>
      <c r="D26" t="s">
        <v>353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4" x14ac:dyDescent="0.25">
      <c r="A27" t="s">
        <v>47</v>
      </c>
      <c r="B27" t="s">
        <v>48</v>
      </c>
      <c r="C27" t="s">
        <v>26</v>
      </c>
      <c r="D27" t="s">
        <v>340</v>
      </c>
      <c r="E27">
        <v>20000</v>
      </c>
      <c r="F27">
        <v>1182</v>
      </c>
      <c r="H27">
        <v>0</v>
      </c>
      <c r="J27">
        <v>25</v>
      </c>
      <c r="L27">
        <v>574</v>
      </c>
      <c r="M27">
        <v>608</v>
      </c>
    </row>
    <row r="28" spans="1:14" x14ac:dyDescent="0.25">
      <c r="A28" t="s">
        <v>49</v>
      </c>
      <c r="B28" t="s">
        <v>30</v>
      </c>
      <c r="C28" t="s">
        <v>26</v>
      </c>
      <c r="D28" t="s">
        <v>394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4" x14ac:dyDescent="0.25">
      <c r="A29" t="s">
        <v>616</v>
      </c>
      <c r="B29" t="s">
        <v>34</v>
      </c>
      <c r="C29" t="s">
        <v>26</v>
      </c>
      <c r="D29" t="s">
        <v>617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4" x14ac:dyDescent="0.25">
      <c r="A30" t="s">
        <v>50</v>
      </c>
      <c r="B30" t="s">
        <v>30</v>
      </c>
      <c r="C30" t="s">
        <v>26</v>
      </c>
      <c r="D30" t="s">
        <v>347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4" x14ac:dyDescent="0.25">
      <c r="A31" t="s">
        <v>51</v>
      </c>
      <c r="B31" t="s">
        <v>30</v>
      </c>
      <c r="C31" t="s">
        <v>26</v>
      </c>
      <c r="D31" t="s">
        <v>382</v>
      </c>
      <c r="E31">
        <v>95000</v>
      </c>
      <c r="F31">
        <v>5614.5</v>
      </c>
      <c r="G31">
        <v>10929.31</v>
      </c>
      <c r="H31">
        <v>749.32</v>
      </c>
      <c r="J31">
        <v>25</v>
      </c>
      <c r="L31">
        <v>2726.5</v>
      </c>
      <c r="M31">
        <v>2888</v>
      </c>
      <c r="N31">
        <v>749.32</v>
      </c>
    </row>
    <row r="32" spans="1:14" x14ac:dyDescent="0.25">
      <c r="A32" t="s">
        <v>52</v>
      </c>
      <c r="B32" t="s">
        <v>18</v>
      </c>
      <c r="C32" t="s">
        <v>26</v>
      </c>
      <c r="D32" t="s">
        <v>330</v>
      </c>
      <c r="E32">
        <v>95000</v>
      </c>
      <c r="F32">
        <v>5614.5</v>
      </c>
      <c r="G32">
        <v>10929.31</v>
      </c>
      <c r="H32">
        <v>0</v>
      </c>
      <c r="J32">
        <v>25</v>
      </c>
      <c r="L32">
        <v>2726.5</v>
      </c>
      <c r="M32">
        <v>2888</v>
      </c>
    </row>
    <row r="33" spans="1:14" x14ac:dyDescent="0.25">
      <c r="A33" t="s">
        <v>53</v>
      </c>
      <c r="B33" t="s">
        <v>30</v>
      </c>
      <c r="C33" t="s">
        <v>26</v>
      </c>
      <c r="D33" t="s">
        <v>354</v>
      </c>
      <c r="E33">
        <v>95000</v>
      </c>
      <c r="F33">
        <v>5614.5</v>
      </c>
      <c r="G33">
        <v>10929.31</v>
      </c>
      <c r="H33">
        <v>0</v>
      </c>
      <c r="J33">
        <v>25</v>
      </c>
      <c r="L33">
        <v>2726.5</v>
      </c>
      <c r="M33">
        <v>2888</v>
      </c>
    </row>
    <row r="34" spans="1:14" x14ac:dyDescent="0.25">
      <c r="A34" t="s">
        <v>55</v>
      </c>
      <c r="B34" t="s">
        <v>56</v>
      </c>
      <c r="C34" t="s">
        <v>26</v>
      </c>
      <c r="D34" t="s">
        <v>448</v>
      </c>
      <c r="E34">
        <v>80000</v>
      </c>
      <c r="F34">
        <v>4728</v>
      </c>
      <c r="G34">
        <v>7400.94</v>
      </c>
      <c r="H34">
        <v>0</v>
      </c>
      <c r="J34">
        <v>25</v>
      </c>
      <c r="L34">
        <v>2296</v>
      </c>
      <c r="M34">
        <v>2432</v>
      </c>
    </row>
    <row r="35" spans="1:14" x14ac:dyDescent="0.25">
      <c r="A35" t="s">
        <v>57</v>
      </c>
      <c r="B35" t="s">
        <v>34</v>
      </c>
      <c r="C35" t="s">
        <v>26</v>
      </c>
      <c r="D35" t="s">
        <v>430</v>
      </c>
      <c r="E35">
        <v>25000</v>
      </c>
      <c r="F35">
        <v>1477.5</v>
      </c>
      <c r="H35">
        <v>0</v>
      </c>
      <c r="J35">
        <v>25</v>
      </c>
      <c r="L35">
        <v>717.5</v>
      </c>
      <c r="M35">
        <v>760</v>
      </c>
    </row>
    <row r="36" spans="1:14" x14ac:dyDescent="0.25">
      <c r="A36" t="s">
        <v>59</v>
      </c>
      <c r="B36" t="s">
        <v>30</v>
      </c>
      <c r="C36" t="s">
        <v>26</v>
      </c>
      <c r="D36" t="s">
        <v>372</v>
      </c>
      <c r="E36">
        <v>95000</v>
      </c>
      <c r="F36">
        <v>5614.5</v>
      </c>
      <c r="G36">
        <v>10929.31</v>
      </c>
      <c r="H36">
        <v>0</v>
      </c>
      <c r="J36">
        <v>25</v>
      </c>
      <c r="L36">
        <v>2726.5</v>
      </c>
      <c r="M36">
        <v>2888</v>
      </c>
    </row>
    <row r="37" spans="1:14" x14ac:dyDescent="0.25">
      <c r="A37" t="s">
        <v>60</v>
      </c>
      <c r="B37" t="s">
        <v>34</v>
      </c>
      <c r="C37" t="s">
        <v>26</v>
      </c>
      <c r="D37" t="s">
        <v>432</v>
      </c>
      <c r="E37">
        <v>20000</v>
      </c>
      <c r="F37">
        <v>1182</v>
      </c>
      <c r="H37">
        <v>0</v>
      </c>
      <c r="J37">
        <v>25</v>
      </c>
      <c r="L37">
        <v>574</v>
      </c>
      <c r="M37">
        <v>608</v>
      </c>
    </row>
    <row r="38" spans="1:14" x14ac:dyDescent="0.25">
      <c r="A38" t="s">
        <v>61</v>
      </c>
      <c r="B38" t="s">
        <v>30</v>
      </c>
      <c r="C38" t="s">
        <v>26</v>
      </c>
      <c r="D38" t="s">
        <v>401</v>
      </c>
      <c r="E38">
        <v>95000</v>
      </c>
      <c r="F38">
        <v>5614.5</v>
      </c>
      <c r="G38">
        <v>10929.31</v>
      </c>
      <c r="H38">
        <v>100</v>
      </c>
      <c r="I38">
        <v>100</v>
      </c>
      <c r="J38">
        <v>25</v>
      </c>
      <c r="L38">
        <v>2726.5</v>
      </c>
      <c r="M38">
        <v>2888</v>
      </c>
    </row>
    <row r="39" spans="1:14" x14ac:dyDescent="0.25">
      <c r="A39" t="s">
        <v>62</v>
      </c>
      <c r="B39" t="s">
        <v>34</v>
      </c>
      <c r="C39" t="s">
        <v>26</v>
      </c>
      <c r="D39" t="s">
        <v>453</v>
      </c>
      <c r="E39">
        <v>26000</v>
      </c>
      <c r="F39">
        <v>1536.6</v>
      </c>
      <c r="H39">
        <v>0</v>
      </c>
      <c r="J39">
        <v>25</v>
      </c>
      <c r="L39">
        <v>746.2</v>
      </c>
      <c r="M39">
        <v>790.4</v>
      </c>
    </row>
    <row r="40" spans="1:14" x14ac:dyDescent="0.25">
      <c r="A40" t="s">
        <v>63</v>
      </c>
      <c r="B40" t="s">
        <v>30</v>
      </c>
      <c r="C40" t="s">
        <v>26</v>
      </c>
      <c r="D40" t="s">
        <v>377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64</v>
      </c>
      <c r="B41" t="s">
        <v>30</v>
      </c>
      <c r="C41" t="s">
        <v>26</v>
      </c>
      <c r="D41" t="s">
        <v>398</v>
      </c>
      <c r="E41">
        <v>95000</v>
      </c>
      <c r="F41">
        <v>5614.5</v>
      </c>
      <c r="G41">
        <v>10929.31</v>
      </c>
      <c r="H41">
        <v>2997.28</v>
      </c>
      <c r="J41">
        <v>25</v>
      </c>
      <c r="L41">
        <v>2726.5</v>
      </c>
      <c r="M41">
        <v>2888</v>
      </c>
      <c r="N41">
        <v>2997.28</v>
      </c>
    </row>
    <row r="42" spans="1:14" x14ac:dyDescent="0.25">
      <c r="A42" t="s">
        <v>66</v>
      </c>
      <c r="B42" t="s">
        <v>67</v>
      </c>
      <c r="C42" t="s">
        <v>26</v>
      </c>
      <c r="D42" t="s">
        <v>341</v>
      </c>
      <c r="E42">
        <v>20000</v>
      </c>
      <c r="F42">
        <v>1182</v>
      </c>
      <c r="H42">
        <v>0</v>
      </c>
      <c r="J42">
        <v>25</v>
      </c>
      <c r="L42">
        <v>574</v>
      </c>
      <c r="M42">
        <v>608</v>
      </c>
    </row>
    <row r="43" spans="1:14" x14ac:dyDescent="0.25">
      <c r="A43" t="s">
        <v>68</v>
      </c>
      <c r="B43" t="s">
        <v>34</v>
      </c>
      <c r="C43" t="s">
        <v>26</v>
      </c>
      <c r="D43" t="s">
        <v>327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659</v>
      </c>
      <c r="B44" t="s">
        <v>25</v>
      </c>
      <c r="C44" t="s">
        <v>26</v>
      </c>
      <c r="D44" t="s">
        <v>660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680</v>
      </c>
      <c r="B45" t="s">
        <v>48</v>
      </c>
      <c r="C45" t="s">
        <v>26</v>
      </c>
      <c r="D45" t="s">
        <v>681</v>
      </c>
      <c r="E45">
        <v>25000</v>
      </c>
      <c r="F45">
        <v>1477.5</v>
      </c>
      <c r="H45">
        <v>0</v>
      </c>
      <c r="J45">
        <v>25</v>
      </c>
      <c r="L45">
        <v>717.5</v>
      </c>
      <c r="M45">
        <v>760</v>
      </c>
    </row>
    <row r="46" spans="1:14" x14ac:dyDescent="0.25">
      <c r="A46" t="s">
        <v>69</v>
      </c>
      <c r="B46" t="s">
        <v>30</v>
      </c>
      <c r="C46" t="s">
        <v>26</v>
      </c>
      <c r="D46" t="s">
        <v>357</v>
      </c>
      <c r="E46">
        <v>95000</v>
      </c>
      <c r="F46">
        <v>5614.5</v>
      </c>
      <c r="G46">
        <v>10929.31</v>
      </c>
      <c r="H46">
        <v>0</v>
      </c>
      <c r="J46">
        <v>25</v>
      </c>
      <c r="L46">
        <v>2726.5</v>
      </c>
      <c r="M46">
        <v>2888</v>
      </c>
    </row>
    <row r="47" spans="1:14" x14ac:dyDescent="0.25">
      <c r="A47" t="s">
        <v>70</v>
      </c>
      <c r="B47" t="s">
        <v>25</v>
      </c>
      <c r="C47" t="s">
        <v>26</v>
      </c>
      <c r="D47" t="s">
        <v>439</v>
      </c>
      <c r="E47">
        <v>25000</v>
      </c>
      <c r="F47">
        <v>1477.5</v>
      </c>
      <c r="H47">
        <v>0</v>
      </c>
      <c r="J47">
        <v>25</v>
      </c>
      <c r="L47">
        <v>717.5</v>
      </c>
      <c r="M47">
        <v>760</v>
      </c>
    </row>
    <row r="48" spans="1:14" x14ac:dyDescent="0.25">
      <c r="A48" t="s">
        <v>71</v>
      </c>
      <c r="B48" t="s">
        <v>30</v>
      </c>
      <c r="C48" t="s">
        <v>26</v>
      </c>
      <c r="D48" t="s">
        <v>402</v>
      </c>
      <c r="E48">
        <v>95000</v>
      </c>
      <c r="F48">
        <v>5614.5</v>
      </c>
      <c r="G48">
        <v>10929.31</v>
      </c>
      <c r="H48">
        <v>0</v>
      </c>
      <c r="J48">
        <v>25</v>
      </c>
      <c r="L48">
        <v>2726.5</v>
      </c>
      <c r="M48">
        <v>2888</v>
      </c>
    </row>
    <row r="49" spans="1:14" x14ac:dyDescent="0.25">
      <c r="A49" t="s">
        <v>72</v>
      </c>
      <c r="B49" t="s">
        <v>34</v>
      </c>
      <c r="C49" t="s">
        <v>26</v>
      </c>
      <c r="D49" t="s">
        <v>440</v>
      </c>
      <c r="E49">
        <v>25000</v>
      </c>
      <c r="F49">
        <v>1477.5</v>
      </c>
      <c r="H49">
        <v>0</v>
      </c>
      <c r="J49">
        <v>25</v>
      </c>
      <c r="L49">
        <v>717.5</v>
      </c>
      <c r="M49">
        <v>760</v>
      </c>
    </row>
    <row r="50" spans="1:14" x14ac:dyDescent="0.25">
      <c r="A50" t="s">
        <v>73</v>
      </c>
      <c r="B50" t="s">
        <v>30</v>
      </c>
      <c r="C50" t="s">
        <v>26</v>
      </c>
      <c r="D50" t="s">
        <v>393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4" x14ac:dyDescent="0.25">
      <c r="A51" t="s">
        <v>573</v>
      </c>
      <c r="B51" t="s">
        <v>48</v>
      </c>
      <c r="C51" t="s">
        <v>26</v>
      </c>
      <c r="D51" t="s">
        <v>598</v>
      </c>
      <c r="E51">
        <v>25000</v>
      </c>
      <c r="F51">
        <v>1477.5</v>
      </c>
      <c r="H51">
        <v>0</v>
      </c>
      <c r="J51">
        <v>25</v>
      </c>
      <c r="L51">
        <v>717.5</v>
      </c>
      <c r="M51">
        <v>760</v>
      </c>
    </row>
    <row r="52" spans="1:14" x14ac:dyDescent="0.25">
      <c r="A52" t="s">
        <v>665</v>
      </c>
      <c r="B52" t="s">
        <v>48</v>
      </c>
      <c r="C52" t="s">
        <v>26</v>
      </c>
      <c r="D52" t="s">
        <v>666</v>
      </c>
      <c r="E52">
        <v>25000</v>
      </c>
      <c r="F52">
        <v>1477.5</v>
      </c>
      <c r="H52">
        <v>0</v>
      </c>
      <c r="J52">
        <v>25</v>
      </c>
      <c r="L52">
        <v>717.5</v>
      </c>
      <c r="M52">
        <v>760</v>
      </c>
    </row>
    <row r="53" spans="1:14" x14ac:dyDescent="0.25">
      <c r="A53" t="s">
        <v>682</v>
      </c>
      <c r="B53" t="s">
        <v>115</v>
      </c>
      <c r="C53" t="s">
        <v>26</v>
      </c>
      <c r="D53" t="s">
        <v>683</v>
      </c>
      <c r="E53">
        <v>25000</v>
      </c>
      <c r="F53">
        <v>1477.5</v>
      </c>
      <c r="H53">
        <v>0</v>
      </c>
      <c r="J53">
        <v>25</v>
      </c>
      <c r="L53">
        <v>717.5</v>
      </c>
      <c r="M53">
        <v>760</v>
      </c>
    </row>
    <row r="54" spans="1:14" x14ac:dyDescent="0.25">
      <c r="A54" t="s">
        <v>74</v>
      </c>
      <c r="B54" t="s">
        <v>30</v>
      </c>
      <c r="C54" t="s">
        <v>26</v>
      </c>
      <c r="D54" t="s">
        <v>345</v>
      </c>
      <c r="E54">
        <v>95000</v>
      </c>
      <c r="F54">
        <v>5614.5</v>
      </c>
      <c r="G54">
        <v>10500.45</v>
      </c>
      <c r="H54">
        <v>3963.42</v>
      </c>
      <c r="J54">
        <v>25</v>
      </c>
      <c r="K54">
        <v>1715.46</v>
      </c>
      <c r="L54">
        <v>2726.5</v>
      </c>
      <c r="M54">
        <v>2888</v>
      </c>
      <c r="N54">
        <v>2247.96</v>
      </c>
    </row>
    <row r="55" spans="1:14" x14ac:dyDescent="0.25">
      <c r="A55" t="s">
        <v>75</v>
      </c>
      <c r="B55" t="s">
        <v>30</v>
      </c>
      <c r="C55" t="s">
        <v>26</v>
      </c>
      <c r="D55" t="s">
        <v>350</v>
      </c>
      <c r="E55">
        <v>95000</v>
      </c>
      <c r="F55">
        <v>5614.5</v>
      </c>
      <c r="G55">
        <v>10929.31</v>
      </c>
      <c r="H55">
        <v>749.32</v>
      </c>
      <c r="J55">
        <v>25</v>
      </c>
      <c r="L55">
        <v>2726.5</v>
      </c>
      <c r="M55">
        <v>2888</v>
      </c>
      <c r="N55">
        <v>749.32</v>
      </c>
    </row>
    <row r="56" spans="1:14" x14ac:dyDescent="0.25">
      <c r="A56" t="s">
        <v>76</v>
      </c>
      <c r="B56" t="s">
        <v>34</v>
      </c>
      <c r="C56" t="s">
        <v>26</v>
      </c>
      <c r="D56" t="s">
        <v>326</v>
      </c>
      <c r="E56">
        <v>25000</v>
      </c>
      <c r="F56">
        <v>1477.5</v>
      </c>
      <c r="H56">
        <v>0</v>
      </c>
      <c r="J56">
        <v>25</v>
      </c>
      <c r="L56">
        <v>717.5</v>
      </c>
      <c r="M56">
        <v>760</v>
      </c>
    </row>
    <row r="57" spans="1:14" x14ac:dyDescent="0.25">
      <c r="A57" t="s">
        <v>77</v>
      </c>
      <c r="B57" t="s">
        <v>30</v>
      </c>
      <c r="C57" t="s">
        <v>26</v>
      </c>
      <c r="D57" t="s">
        <v>399</v>
      </c>
      <c r="E57">
        <v>95000</v>
      </c>
      <c r="F57">
        <v>5614.5</v>
      </c>
      <c r="G57">
        <v>10929.31</v>
      </c>
      <c r="H57">
        <v>0</v>
      </c>
      <c r="J57">
        <v>25</v>
      </c>
      <c r="L57">
        <v>2726.5</v>
      </c>
      <c r="M57">
        <v>2888</v>
      </c>
    </row>
    <row r="58" spans="1:14" x14ac:dyDescent="0.25">
      <c r="A58" t="s">
        <v>78</v>
      </c>
      <c r="B58" t="s">
        <v>34</v>
      </c>
      <c r="C58" t="s">
        <v>26</v>
      </c>
      <c r="D58" t="s">
        <v>429</v>
      </c>
      <c r="E58">
        <v>20000</v>
      </c>
      <c r="F58">
        <v>1182</v>
      </c>
      <c r="H58">
        <v>0</v>
      </c>
      <c r="J58">
        <v>25</v>
      </c>
      <c r="L58">
        <v>574</v>
      </c>
      <c r="M58">
        <v>608</v>
      </c>
    </row>
    <row r="59" spans="1:14" x14ac:dyDescent="0.25">
      <c r="A59" t="s">
        <v>645</v>
      </c>
      <c r="B59" t="s">
        <v>115</v>
      </c>
      <c r="C59" t="s">
        <v>26</v>
      </c>
      <c r="D59" t="s">
        <v>646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80</v>
      </c>
      <c r="B60" t="s">
        <v>30</v>
      </c>
      <c r="C60" t="s">
        <v>26</v>
      </c>
      <c r="D60" t="s">
        <v>356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81</v>
      </c>
      <c r="B61" t="s">
        <v>30</v>
      </c>
      <c r="C61" t="s">
        <v>26</v>
      </c>
      <c r="D61" t="s">
        <v>359</v>
      </c>
      <c r="E61">
        <v>95000</v>
      </c>
      <c r="F61">
        <v>5614.5</v>
      </c>
      <c r="G61">
        <v>10500.45</v>
      </c>
      <c r="H61">
        <v>1715.46</v>
      </c>
      <c r="J61">
        <v>25</v>
      </c>
      <c r="K61">
        <v>1715.46</v>
      </c>
      <c r="L61">
        <v>2726.5</v>
      </c>
      <c r="M61">
        <v>2888</v>
      </c>
    </row>
    <row r="62" spans="1:14" x14ac:dyDescent="0.25">
      <c r="A62" t="s">
        <v>83</v>
      </c>
      <c r="B62" t="s">
        <v>42</v>
      </c>
      <c r="C62" t="s">
        <v>26</v>
      </c>
      <c r="D62" t="s">
        <v>318</v>
      </c>
      <c r="E62">
        <v>160000</v>
      </c>
      <c r="F62">
        <v>9456</v>
      </c>
      <c r="G62">
        <v>26218.94</v>
      </c>
      <c r="H62">
        <v>0</v>
      </c>
      <c r="J62">
        <v>25</v>
      </c>
      <c r="L62">
        <v>4592</v>
      </c>
      <c r="M62">
        <v>4864</v>
      </c>
    </row>
    <row r="63" spans="1:14" x14ac:dyDescent="0.25">
      <c r="A63" t="s">
        <v>84</v>
      </c>
      <c r="B63" t="s">
        <v>34</v>
      </c>
      <c r="C63" t="s">
        <v>26</v>
      </c>
      <c r="D63" t="s">
        <v>435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85</v>
      </c>
      <c r="B64" t="s">
        <v>30</v>
      </c>
      <c r="C64" t="s">
        <v>26</v>
      </c>
      <c r="D64" t="s">
        <v>358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684</v>
      </c>
      <c r="B65" t="s">
        <v>115</v>
      </c>
      <c r="C65" t="s">
        <v>26</v>
      </c>
      <c r="D65" t="s">
        <v>685</v>
      </c>
      <c r="E65">
        <v>25000</v>
      </c>
      <c r="F65">
        <v>1477.5</v>
      </c>
      <c r="H65">
        <v>0</v>
      </c>
      <c r="J65">
        <v>25</v>
      </c>
      <c r="L65">
        <v>717.5</v>
      </c>
      <c r="M65">
        <v>760</v>
      </c>
    </row>
    <row r="66" spans="1:13" x14ac:dyDescent="0.25">
      <c r="A66" t="s">
        <v>574</v>
      </c>
      <c r="B66" t="s">
        <v>48</v>
      </c>
      <c r="C66" t="s">
        <v>26</v>
      </c>
      <c r="D66" t="s">
        <v>599</v>
      </c>
      <c r="E66">
        <v>20000</v>
      </c>
      <c r="F66">
        <v>1182</v>
      </c>
      <c r="H66">
        <v>0</v>
      </c>
      <c r="J66">
        <v>25</v>
      </c>
      <c r="L66">
        <v>574</v>
      </c>
      <c r="M66">
        <v>608</v>
      </c>
    </row>
    <row r="67" spans="1:13" x14ac:dyDescent="0.25">
      <c r="A67" t="s">
        <v>618</v>
      </c>
      <c r="B67" t="s">
        <v>133</v>
      </c>
      <c r="C67" t="s">
        <v>26</v>
      </c>
      <c r="D67" t="s">
        <v>619</v>
      </c>
      <c r="E67">
        <v>100000</v>
      </c>
      <c r="F67">
        <v>5910</v>
      </c>
      <c r="G67">
        <v>12105.44</v>
      </c>
      <c r="H67">
        <v>0</v>
      </c>
      <c r="J67">
        <v>25</v>
      </c>
      <c r="L67">
        <v>2870</v>
      </c>
      <c r="M67">
        <v>3040</v>
      </c>
    </row>
    <row r="68" spans="1:13" x14ac:dyDescent="0.25">
      <c r="A68" t="s">
        <v>88</v>
      </c>
      <c r="B68" t="s">
        <v>25</v>
      </c>
      <c r="C68" t="s">
        <v>26</v>
      </c>
      <c r="D68" t="s">
        <v>437</v>
      </c>
      <c r="E68">
        <v>25000</v>
      </c>
      <c r="F68">
        <v>1477.5</v>
      </c>
      <c r="H68">
        <v>0</v>
      </c>
      <c r="J68">
        <v>25</v>
      </c>
      <c r="L68">
        <v>717.5</v>
      </c>
      <c r="M68">
        <v>760</v>
      </c>
    </row>
    <row r="69" spans="1:13" x14ac:dyDescent="0.25">
      <c r="A69" t="s">
        <v>89</v>
      </c>
      <c r="B69" t="s">
        <v>30</v>
      </c>
      <c r="C69" t="s">
        <v>26</v>
      </c>
      <c r="D69" t="s">
        <v>416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90</v>
      </c>
      <c r="B70" t="s">
        <v>34</v>
      </c>
      <c r="C70" t="s">
        <v>26</v>
      </c>
      <c r="D70" t="s">
        <v>325</v>
      </c>
      <c r="E70">
        <v>20000</v>
      </c>
      <c r="F70">
        <v>1182</v>
      </c>
      <c r="H70">
        <v>0</v>
      </c>
      <c r="J70">
        <v>25</v>
      </c>
      <c r="L70">
        <v>574</v>
      </c>
      <c r="M70">
        <v>608</v>
      </c>
    </row>
    <row r="71" spans="1:13" x14ac:dyDescent="0.25">
      <c r="A71" t="s">
        <v>667</v>
      </c>
      <c r="B71" t="s">
        <v>115</v>
      </c>
      <c r="C71" t="s">
        <v>26</v>
      </c>
      <c r="D71" t="s">
        <v>668</v>
      </c>
      <c r="E71">
        <v>25000</v>
      </c>
      <c r="F71">
        <v>1477.5</v>
      </c>
      <c r="H71">
        <v>0</v>
      </c>
      <c r="J71">
        <v>25</v>
      </c>
      <c r="L71">
        <v>717.5</v>
      </c>
      <c r="M71">
        <v>760</v>
      </c>
    </row>
    <row r="72" spans="1:13" x14ac:dyDescent="0.25">
      <c r="A72" t="s">
        <v>91</v>
      </c>
      <c r="B72" t="s">
        <v>34</v>
      </c>
      <c r="C72" t="s">
        <v>26</v>
      </c>
      <c r="D72" t="s">
        <v>420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92</v>
      </c>
      <c r="B73" t="s">
        <v>30</v>
      </c>
      <c r="C73" t="s">
        <v>26</v>
      </c>
      <c r="D73" t="s">
        <v>363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93</v>
      </c>
      <c r="B74" t="s">
        <v>30</v>
      </c>
      <c r="C74" t="s">
        <v>26</v>
      </c>
      <c r="D74" t="s">
        <v>322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94</v>
      </c>
      <c r="B75" t="s">
        <v>48</v>
      </c>
      <c r="C75" t="s">
        <v>26</v>
      </c>
      <c r="D75" t="s">
        <v>342</v>
      </c>
      <c r="E75">
        <v>20000</v>
      </c>
      <c r="F75">
        <v>1182</v>
      </c>
      <c r="H75">
        <v>0</v>
      </c>
      <c r="J75">
        <v>25</v>
      </c>
      <c r="L75">
        <v>574</v>
      </c>
      <c r="M75">
        <v>608</v>
      </c>
    </row>
    <row r="76" spans="1:13" x14ac:dyDescent="0.25">
      <c r="A76" t="s">
        <v>95</v>
      </c>
      <c r="B76" t="s">
        <v>30</v>
      </c>
      <c r="C76" t="s">
        <v>26</v>
      </c>
      <c r="D76" t="s">
        <v>392</v>
      </c>
      <c r="E76">
        <v>95000</v>
      </c>
      <c r="F76">
        <v>5614.5</v>
      </c>
      <c r="G76">
        <v>10929.31</v>
      </c>
      <c r="H76">
        <v>0</v>
      </c>
      <c r="J76">
        <v>25</v>
      </c>
      <c r="L76">
        <v>2726.5</v>
      </c>
      <c r="M76">
        <v>2888</v>
      </c>
    </row>
    <row r="77" spans="1:13" x14ac:dyDescent="0.25">
      <c r="A77" t="s">
        <v>96</v>
      </c>
      <c r="B77" t="s">
        <v>30</v>
      </c>
      <c r="C77" t="s">
        <v>26</v>
      </c>
      <c r="D77" t="s">
        <v>373</v>
      </c>
      <c r="E77">
        <v>95000</v>
      </c>
      <c r="F77">
        <v>5614.5</v>
      </c>
      <c r="G77">
        <v>10929.31</v>
      </c>
      <c r="H77">
        <v>0</v>
      </c>
      <c r="J77">
        <v>25</v>
      </c>
      <c r="L77">
        <v>2726.5</v>
      </c>
      <c r="M77">
        <v>2888</v>
      </c>
    </row>
    <row r="78" spans="1:13" x14ac:dyDescent="0.25">
      <c r="A78" t="s">
        <v>97</v>
      </c>
      <c r="B78" t="s">
        <v>34</v>
      </c>
      <c r="C78" t="s">
        <v>26</v>
      </c>
      <c r="D78" t="s">
        <v>321</v>
      </c>
      <c r="E78">
        <v>26000</v>
      </c>
      <c r="F78">
        <v>1536.6</v>
      </c>
      <c r="H78">
        <v>0</v>
      </c>
      <c r="J78">
        <v>25</v>
      </c>
      <c r="L78">
        <v>746.2</v>
      </c>
      <c r="M78">
        <v>790.4</v>
      </c>
    </row>
    <row r="79" spans="1:13" x14ac:dyDescent="0.25">
      <c r="A79" t="s">
        <v>575</v>
      </c>
      <c r="B79" t="s">
        <v>25</v>
      </c>
      <c r="C79" t="s">
        <v>26</v>
      </c>
      <c r="D79" t="s">
        <v>600</v>
      </c>
      <c r="E79">
        <v>25000</v>
      </c>
      <c r="F79">
        <v>1477.5</v>
      </c>
      <c r="H79">
        <v>0</v>
      </c>
      <c r="J79">
        <v>25</v>
      </c>
      <c r="L79">
        <v>717.5</v>
      </c>
      <c r="M79">
        <v>760</v>
      </c>
    </row>
    <row r="80" spans="1:13" x14ac:dyDescent="0.25">
      <c r="A80" t="s">
        <v>671</v>
      </c>
      <c r="B80" t="s">
        <v>115</v>
      </c>
      <c r="C80" t="s">
        <v>26</v>
      </c>
      <c r="D80" t="s">
        <v>672</v>
      </c>
      <c r="E80">
        <v>25000</v>
      </c>
      <c r="F80">
        <v>1477.5</v>
      </c>
      <c r="H80">
        <v>0</v>
      </c>
      <c r="J80">
        <v>25</v>
      </c>
      <c r="L80">
        <v>717.5</v>
      </c>
      <c r="M80">
        <v>760</v>
      </c>
    </row>
    <row r="81" spans="1:13" x14ac:dyDescent="0.25">
      <c r="A81" t="s">
        <v>98</v>
      </c>
      <c r="B81" t="s">
        <v>34</v>
      </c>
      <c r="C81" t="s">
        <v>26</v>
      </c>
      <c r="D81" t="s">
        <v>320</v>
      </c>
      <c r="E81">
        <v>26000</v>
      </c>
      <c r="F81">
        <v>1536.6</v>
      </c>
      <c r="H81">
        <v>0</v>
      </c>
      <c r="J81">
        <v>25</v>
      </c>
      <c r="L81">
        <v>746.2</v>
      </c>
      <c r="M81">
        <v>790.4</v>
      </c>
    </row>
    <row r="82" spans="1:13" x14ac:dyDescent="0.25">
      <c r="A82" t="s">
        <v>99</v>
      </c>
      <c r="B82" t="s">
        <v>34</v>
      </c>
      <c r="C82" t="s">
        <v>26</v>
      </c>
      <c r="D82" t="s">
        <v>442</v>
      </c>
      <c r="E82">
        <v>26000</v>
      </c>
      <c r="F82">
        <v>1536.6</v>
      </c>
      <c r="H82">
        <v>0</v>
      </c>
      <c r="J82">
        <v>25</v>
      </c>
      <c r="L82">
        <v>746.2</v>
      </c>
      <c r="M82">
        <v>790.4</v>
      </c>
    </row>
    <row r="83" spans="1:13" x14ac:dyDescent="0.25">
      <c r="A83" t="s">
        <v>100</v>
      </c>
      <c r="B83" t="s">
        <v>30</v>
      </c>
      <c r="C83" t="s">
        <v>26</v>
      </c>
      <c r="D83" t="s">
        <v>364</v>
      </c>
      <c r="E83">
        <v>95000</v>
      </c>
      <c r="F83">
        <v>5614.5</v>
      </c>
      <c r="G83">
        <v>10929.31</v>
      </c>
      <c r="H83">
        <v>0</v>
      </c>
      <c r="J83">
        <v>25</v>
      </c>
      <c r="L83">
        <v>2726.5</v>
      </c>
      <c r="M83">
        <v>2888</v>
      </c>
    </row>
    <row r="84" spans="1:13" x14ac:dyDescent="0.25">
      <c r="A84" t="s">
        <v>101</v>
      </c>
      <c r="B84" t="s">
        <v>30</v>
      </c>
      <c r="C84" t="s">
        <v>26</v>
      </c>
      <c r="D84" t="s">
        <v>381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3" x14ac:dyDescent="0.25">
      <c r="A85" t="s">
        <v>642</v>
      </c>
      <c r="B85" t="s">
        <v>115</v>
      </c>
      <c r="C85" t="s">
        <v>26</v>
      </c>
      <c r="D85" t="s">
        <v>644</v>
      </c>
      <c r="E85">
        <v>25000</v>
      </c>
      <c r="F85">
        <v>1477.5</v>
      </c>
      <c r="H85">
        <v>0</v>
      </c>
      <c r="J85">
        <v>25</v>
      </c>
      <c r="L85">
        <v>717.5</v>
      </c>
      <c r="M85">
        <v>760</v>
      </c>
    </row>
    <row r="86" spans="1:13" x14ac:dyDescent="0.25">
      <c r="A86" t="s">
        <v>630</v>
      </c>
      <c r="B86" t="s">
        <v>25</v>
      </c>
      <c r="C86" t="s">
        <v>26</v>
      </c>
      <c r="D86" t="s">
        <v>601</v>
      </c>
      <c r="E86">
        <v>25000</v>
      </c>
      <c r="F86">
        <v>1477.5</v>
      </c>
      <c r="H86">
        <v>0</v>
      </c>
      <c r="J86">
        <v>25</v>
      </c>
      <c r="L86">
        <v>717.5</v>
      </c>
      <c r="M86">
        <v>760</v>
      </c>
    </row>
    <row r="87" spans="1:13" x14ac:dyDescent="0.25">
      <c r="A87" t="s">
        <v>620</v>
      </c>
      <c r="B87" t="s">
        <v>34</v>
      </c>
      <c r="C87" t="s">
        <v>26</v>
      </c>
      <c r="D87" t="s">
        <v>621</v>
      </c>
      <c r="E87">
        <v>25000</v>
      </c>
      <c r="F87">
        <v>1477.5</v>
      </c>
      <c r="H87">
        <v>0</v>
      </c>
      <c r="J87">
        <v>25</v>
      </c>
      <c r="L87">
        <v>717.5</v>
      </c>
      <c r="M87">
        <v>760</v>
      </c>
    </row>
    <row r="88" spans="1:13" x14ac:dyDescent="0.25">
      <c r="A88" t="s">
        <v>102</v>
      </c>
      <c r="B88" t="s">
        <v>34</v>
      </c>
      <c r="C88" t="s">
        <v>26</v>
      </c>
      <c r="D88" t="s">
        <v>428</v>
      </c>
      <c r="E88">
        <v>26000</v>
      </c>
      <c r="F88">
        <v>1536.6</v>
      </c>
      <c r="H88">
        <v>0</v>
      </c>
      <c r="J88">
        <v>25</v>
      </c>
      <c r="L88">
        <v>746.2</v>
      </c>
      <c r="M88">
        <v>790.4</v>
      </c>
    </row>
    <row r="89" spans="1:13" x14ac:dyDescent="0.25">
      <c r="A89" t="s">
        <v>577</v>
      </c>
      <c r="B89" t="s">
        <v>578</v>
      </c>
      <c r="C89" t="s">
        <v>26</v>
      </c>
      <c r="D89" t="s">
        <v>602</v>
      </c>
      <c r="E89">
        <v>25000</v>
      </c>
      <c r="F89">
        <v>1477.5</v>
      </c>
      <c r="H89">
        <v>0</v>
      </c>
      <c r="J89">
        <v>25</v>
      </c>
      <c r="L89">
        <v>717.5</v>
      </c>
      <c r="M89">
        <v>760</v>
      </c>
    </row>
    <row r="90" spans="1:13" x14ac:dyDescent="0.25">
      <c r="A90" t="s">
        <v>579</v>
      </c>
      <c r="B90" t="s">
        <v>48</v>
      </c>
      <c r="C90" t="s">
        <v>26</v>
      </c>
      <c r="D90" t="s">
        <v>603</v>
      </c>
      <c r="E90">
        <v>25000</v>
      </c>
      <c r="F90">
        <v>1477.5</v>
      </c>
      <c r="H90">
        <v>0</v>
      </c>
      <c r="J90">
        <v>25</v>
      </c>
      <c r="L90">
        <v>717.5</v>
      </c>
      <c r="M90">
        <v>760</v>
      </c>
    </row>
    <row r="91" spans="1:13" x14ac:dyDescent="0.25">
      <c r="A91" t="s">
        <v>103</v>
      </c>
      <c r="B91" t="s">
        <v>34</v>
      </c>
      <c r="C91" t="s">
        <v>26</v>
      </c>
      <c r="D91" t="s">
        <v>343</v>
      </c>
      <c r="E91">
        <v>25000</v>
      </c>
      <c r="F91">
        <v>1477.5</v>
      </c>
      <c r="H91">
        <v>0</v>
      </c>
      <c r="J91">
        <v>25</v>
      </c>
      <c r="L91">
        <v>717.5</v>
      </c>
      <c r="M91">
        <v>760</v>
      </c>
    </row>
    <row r="92" spans="1:13" x14ac:dyDescent="0.25">
      <c r="A92" t="s">
        <v>104</v>
      </c>
      <c r="B92" t="s">
        <v>30</v>
      </c>
      <c r="C92" t="s">
        <v>26</v>
      </c>
      <c r="D92" t="s">
        <v>387</v>
      </c>
      <c r="E92">
        <v>95000</v>
      </c>
      <c r="F92">
        <v>5614.5</v>
      </c>
      <c r="G92">
        <v>10500.45</v>
      </c>
      <c r="H92">
        <v>1715.46</v>
      </c>
      <c r="J92">
        <v>25</v>
      </c>
      <c r="K92">
        <v>1715.46</v>
      </c>
      <c r="L92">
        <v>2726.5</v>
      </c>
      <c r="M92">
        <v>2888</v>
      </c>
    </row>
    <row r="93" spans="1:13" x14ac:dyDescent="0.25">
      <c r="A93" t="s">
        <v>105</v>
      </c>
      <c r="B93" t="s">
        <v>34</v>
      </c>
      <c r="C93" t="s">
        <v>26</v>
      </c>
      <c r="D93" t="s">
        <v>443</v>
      </c>
      <c r="E93">
        <v>25000</v>
      </c>
      <c r="F93">
        <v>1477.5</v>
      </c>
      <c r="H93">
        <v>0</v>
      </c>
      <c r="J93">
        <v>25</v>
      </c>
      <c r="L93">
        <v>717.5</v>
      </c>
      <c r="M93">
        <v>760</v>
      </c>
    </row>
    <row r="94" spans="1:13" x14ac:dyDescent="0.25">
      <c r="A94" t="s">
        <v>106</v>
      </c>
      <c r="B94" t="s">
        <v>30</v>
      </c>
      <c r="C94" t="s">
        <v>26</v>
      </c>
      <c r="D94" t="s">
        <v>375</v>
      </c>
      <c r="E94">
        <v>95000</v>
      </c>
      <c r="F94">
        <v>5614.5</v>
      </c>
      <c r="G94">
        <v>10071.58</v>
      </c>
      <c r="H94">
        <v>3430.92</v>
      </c>
      <c r="J94">
        <v>25</v>
      </c>
      <c r="K94">
        <v>3430.92</v>
      </c>
      <c r="L94">
        <v>2726.5</v>
      </c>
      <c r="M94">
        <v>2888</v>
      </c>
    </row>
    <row r="95" spans="1:13" x14ac:dyDescent="0.25">
      <c r="A95" t="s">
        <v>107</v>
      </c>
      <c r="B95" t="s">
        <v>30</v>
      </c>
      <c r="C95" t="s">
        <v>26</v>
      </c>
      <c r="D95" t="s">
        <v>408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3" x14ac:dyDescent="0.25">
      <c r="A96" t="s">
        <v>108</v>
      </c>
      <c r="B96" t="s">
        <v>30</v>
      </c>
      <c r="C96" t="s">
        <v>26</v>
      </c>
      <c r="D96" t="s">
        <v>369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3" x14ac:dyDescent="0.25">
      <c r="A97" t="s">
        <v>109</v>
      </c>
      <c r="B97" t="s">
        <v>30</v>
      </c>
      <c r="C97" t="s">
        <v>26</v>
      </c>
      <c r="D97" t="s">
        <v>378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3" x14ac:dyDescent="0.25">
      <c r="A98" t="s">
        <v>110</v>
      </c>
      <c r="B98" t="s">
        <v>30</v>
      </c>
      <c r="C98" t="s">
        <v>26</v>
      </c>
      <c r="D98" t="s">
        <v>389</v>
      </c>
      <c r="E98">
        <v>95000</v>
      </c>
      <c r="F98">
        <v>5614.5</v>
      </c>
      <c r="G98">
        <v>10071.58</v>
      </c>
      <c r="H98">
        <v>3430.92</v>
      </c>
      <c r="J98">
        <v>25</v>
      </c>
      <c r="K98">
        <v>3430.92</v>
      </c>
      <c r="L98">
        <v>2726.5</v>
      </c>
      <c r="M98">
        <v>2888</v>
      </c>
    </row>
    <row r="99" spans="1:13" x14ac:dyDescent="0.25">
      <c r="A99" t="s">
        <v>111</v>
      </c>
      <c r="B99" t="s">
        <v>30</v>
      </c>
      <c r="C99" t="s">
        <v>26</v>
      </c>
      <c r="D99" t="s">
        <v>348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3" x14ac:dyDescent="0.25">
      <c r="A100" t="s">
        <v>112</v>
      </c>
      <c r="B100" t="s">
        <v>30</v>
      </c>
      <c r="C100" t="s">
        <v>26</v>
      </c>
      <c r="D100" t="s">
        <v>367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3" x14ac:dyDescent="0.25">
      <c r="A101" t="s">
        <v>113</v>
      </c>
      <c r="B101" t="s">
        <v>30</v>
      </c>
      <c r="C101" t="s">
        <v>26</v>
      </c>
      <c r="D101" t="s">
        <v>380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3" x14ac:dyDescent="0.25">
      <c r="A102" t="s">
        <v>647</v>
      </c>
      <c r="B102" t="s">
        <v>48</v>
      </c>
      <c r="C102" t="s">
        <v>26</v>
      </c>
      <c r="D102" t="s">
        <v>648</v>
      </c>
      <c r="E102">
        <v>25000</v>
      </c>
      <c r="F102">
        <v>1477.5</v>
      </c>
      <c r="H102">
        <v>0</v>
      </c>
      <c r="J102">
        <v>25</v>
      </c>
      <c r="L102">
        <v>717.5</v>
      </c>
      <c r="M102">
        <v>760</v>
      </c>
    </row>
    <row r="103" spans="1:13" x14ac:dyDescent="0.25">
      <c r="A103" t="s">
        <v>114</v>
      </c>
      <c r="B103" t="s">
        <v>115</v>
      </c>
      <c r="C103" t="s">
        <v>26</v>
      </c>
      <c r="D103" t="s">
        <v>423</v>
      </c>
      <c r="E103">
        <v>26000</v>
      </c>
      <c r="F103">
        <v>1536.6</v>
      </c>
      <c r="H103">
        <v>0</v>
      </c>
      <c r="J103">
        <v>25</v>
      </c>
      <c r="L103">
        <v>746.2</v>
      </c>
      <c r="M103">
        <v>790.4</v>
      </c>
    </row>
    <row r="104" spans="1:13" x14ac:dyDescent="0.25">
      <c r="A104" t="s">
        <v>116</v>
      </c>
      <c r="B104" t="s">
        <v>117</v>
      </c>
      <c r="C104" t="s">
        <v>26</v>
      </c>
      <c r="D104" t="s">
        <v>446</v>
      </c>
      <c r="E104">
        <v>95000</v>
      </c>
      <c r="F104">
        <v>5614.5</v>
      </c>
      <c r="G104">
        <v>10929.31</v>
      </c>
      <c r="H104">
        <v>0</v>
      </c>
      <c r="J104">
        <v>25</v>
      </c>
      <c r="L104">
        <v>2726.5</v>
      </c>
      <c r="M104">
        <v>2888</v>
      </c>
    </row>
    <row r="105" spans="1:13" x14ac:dyDescent="0.25">
      <c r="A105" t="s">
        <v>118</v>
      </c>
      <c r="B105" t="s">
        <v>30</v>
      </c>
      <c r="C105" t="s">
        <v>26</v>
      </c>
      <c r="D105" t="s">
        <v>366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3" x14ac:dyDescent="0.25">
      <c r="A106" t="s">
        <v>119</v>
      </c>
      <c r="B106" t="s">
        <v>30</v>
      </c>
      <c r="C106" t="s">
        <v>26</v>
      </c>
      <c r="D106" t="s">
        <v>397</v>
      </c>
      <c r="E106">
        <v>95000</v>
      </c>
      <c r="F106">
        <v>5614.5</v>
      </c>
      <c r="G106">
        <v>10929.31</v>
      </c>
      <c r="H106">
        <v>0</v>
      </c>
      <c r="J106">
        <v>25</v>
      </c>
      <c r="L106">
        <v>2726.5</v>
      </c>
      <c r="M106">
        <v>2888</v>
      </c>
    </row>
    <row r="107" spans="1:13" x14ac:dyDescent="0.25">
      <c r="A107" t="s">
        <v>686</v>
      </c>
      <c r="B107" t="s">
        <v>115</v>
      </c>
      <c r="C107" t="s">
        <v>26</v>
      </c>
      <c r="D107" t="s">
        <v>687</v>
      </c>
      <c r="E107">
        <v>25000</v>
      </c>
      <c r="F107">
        <v>1477.5</v>
      </c>
      <c r="H107">
        <v>0</v>
      </c>
      <c r="J107">
        <v>25</v>
      </c>
      <c r="L107">
        <v>717.5</v>
      </c>
      <c r="M107">
        <v>760</v>
      </c>
    </row>
    <row r="108" spans="1:13" x14ac:dyDescent="0.25">
      <c r="A108" t="s">
        <v>120</v>
      </c>
      <c r="B108" t="s">
        <v>18</v>
      </c>
      <c r="C108" t="s">
        <v>26</v>
      </c>
      <c r="D108" t="s">
        <v>339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3" x14ac:dyDescent="0.25">
      <c r="A109" t="s">
        <v>121</v>
      </c>
      <c r="B109" t="s">
        <v>18</v>
      </c>
      <c r="C109" t="s">
        <v>26</v>
      </c>
      <c r="D109" t="s">
        <v>335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3" x14ac:dyDescent="0.25">
      <c r="A110" t="s">
        <v>122</v>
      </c>
      <c r="B110" t="s">
        <v>18</v>
      </c>
      <c r="C110" t="s">
        <v>26</v>
      </c>
      <c r="D110" t="s">
        <v>427</v>
      </c>
      <c r="E110">
        <v>85000</v>
      </c>
      <c r="F110">
        <v>5023.5</v>
      </c>
      <c r="G110">
        <v>8577.06</v>
      </c>
      <c r="H110">
        <v>0</v>
      </c>
      <c r="J110">
        <v>25</v>
      </c>
      <c r="L110">
        <v>2439.5</v>
      </c>
      <c r="M110">
        <v>2584</v>
      </c>
    </row>
    <row r="111" spans="1:13" x14ac:dyDescent="0.25">
      <c r="A111" t="s">
        <v>622</v>
      </c>
      <c r="B111" t="s">
        <v>177</v>
      </c>
      <c r="C111" t="s">
        <v>26</v>
      </c>
      <c r="D111" t="s">
        <v>623</v>
      </c>
      <c r="E111">
        <v>60000</v>
      </c>
      <c r="F111">
        <v>3546</v>
      </c>
      <c r="G111">
        <v>3486.65</v>
      </c>
      <c r="H111">
        <v>0</v>
      </c>
      <c r="J111">
        <v>25</v>
      </c>
      <c r="L111">
        <v>1722</v>
      </c>
      <c r="M111">
        <v>1824</v>
      </c>
    </row>
    <row r="112" spans="1:13" x14ac:dyDescent="0.25">
      <c r="A112" t="s">
        <v>580</v>
      </c>
      <c r="B112" t="s">
        <v>115</v>
      </c>
      <c r="C112" t="s">
        <v>26</v>
      </c>
      <c r="D112" t="s">
        <v>604</v>
      </c>
      <c r="E112">
        <v>25000</v>
      </c>
      <c r="F112">
        <v>1477.5</v>
      </c>
      <c r="H112">
        <v>0</v>
      </c>
      <c r="J112">
        <v>25</v>
      </c>
      <c r="L112">
        <v>717.5</v>
      </c>
      <c r="M112">
        <v>760</v>
      </c>
    </row>
    <row r="113" spans="1:14" x14ac:dyDescent="0.25">
      <c r="A113" t="s">
        <v>123</v>
      </c>
      <c r="B113" t="s">
        <v>30</v>
      </c>
      <c r="C113" t="s">
        <v>26</v>
      </c>
      <c r="D113" t="s">
        <v>355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124</v>
      </c>
      <c r="B114" t="s">
        <v>30</v>
      </c>
      <c r="C114" t="s">
        <v>26</v>
      </c>
      <c r="D114" t="s">
        <v>362</v>
      </c>
      <c r="E114">
        <v>95000</v>
      </c>
      <c r="F114">
        <v>5614.5</v>
      </c>
      <c r="G114">
        <v>10500.45</v>
      </c>
      <c r="H114">
        <v>2464.7800000000002</v>
      </c>
      <c r="J114">
        <v>25</v>
      </c>
      <c r="K114">
        <v>1715.46</v>
      </c>
      <c r="L114">
        <v>2726.5</v>
      </c>
      <c r="M114">
        <v>2888</v>
      </c>
      <c r="N114">
        <v>749.32</v>
      </c>
    </row>
    <row r="115" spans="1:14" x14ac:dyDescent="0.25">
      <c r="A115" t="s">
        <v>125</v>
      </c>
      <c r="B115" t="s">
        <v>30</v>
      </c>
      <c r="C115" t="s">
        <v>26</v>
      </c>
      <c r="D115" t="s">
        <v>352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126</v>
      </c>
      <c r="B116" t="s">
        <v>30</v>
      </c>
      <c r="C116" t="s">
        <v>26</v>
      </c>
      <c r="D116" t="s">
        <v>417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581</v>
      </c>
      <c r="B117" t="s">
        <v>48</v>
      </c>
      <c r="C117" t="s">
        <v>26</v>
      </c>
      <c r="D117" t="s">
        <v>605</v>
      </c>
      <c r="E117">
        <v>20000</v>
      </c>
      <c r="F117">
        <v>1182</v>
      </c>
      <c r="H117">
        <v>0</v>
      </c>
      <c r="J117">
        <v>25</v>
      </c>
      <c r="L117">
        <v>574</v>
      </c>
      <c r="M117">
        <v>608</v>
      </c>
    </row>
    <row r="118" spans="1:14" x14ac:dyDescent="0.25">
      <c r="A118" t="s">
        <v>128</v>
      </c>
      <c r="B118" t="s">
        <v>30</v>
      </c>
      <c r="C118" t="s">
        <v>26</v>
      </c>
      <c r="D118" t="s">
        <v>361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129</v>
      </c>
      <c r="B119" t="s">
        <v>30</v>
      </c>
      <c r="C119" t="s">
        <v>26</v>
      </c>
      <c r="D119" t="s">
        <v>349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130</v>
      </c>
      <c r="B120" t="s">
        <v>34</v>
      </c>
      <c r="C120" t="s">
        <v>26</v>
      </c>
      <c r="D120" t="s">
        <v>319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688</v>
      </c>
      <c r="B121" t="s">
        <v>115</v>
      </c>
      <c r="C121" t="s">
        <v>26</v>
      </c>
      <c r="D121" t="s">
        <v>689</v>
      </c>
      <c r="E121">
        <v>25000</v>
      </c>
      <c r="F121">
        <v>1477.5</v>
      </c>
      <c r="H121">
        <v>0</v>
      </c>
      <c r="J121">
        <v>25</v>
      </c>
      <c r="L121">
        <v>717.5</v>
      </c>
      <c r="M121">
        <v>760</v>
      </c>
    </row>
    <row r="122" spans="1:14" x14ac:dyDescent="0.25">
      <c r="A122" t="s">
        <v>131</v>
      </c>
      <c r="B122" t="s">
        <v>30</v>
      </c>
      <c r="C122" t="s">
        <v>26</v>
      </c>
      <c r="D122" t="s">
        <v>376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132</v>
      </c>
      <c r="B123" t="s">
        <v>133</v>
      </c>
      <c r="C123" t="s">
        <v>26</v>
      </c>
      <c r="D123" t="s">
        <v>323</v>
      </c>
      <c r="E123">
        <v>65000</v>
      </c>
      <c r="F123">
        <v>3841.5</v>
      </c>
      <c r="G123">
        <v>4427.55</v>
      </c>
      <c r="H123">
        <v>0</v>
      </c>
      <c r="J123">
        <v>25</v>
      </c>
      <c r="L123">
        <v>1865.5</v>
      </c>
      <c r="M123">
        <v>1976</v>
      </c>
    </row>
    <row r="124" spans="1:14" x14ac:dyDescent="0.25">
      <c r="A124" t="s">
        <v>134</v>
      </c>
      <c r="B124" t="s">
        <v>18</v>
      </c>
      <c r="C124" t="s">
        <v>26</v>
      </c>
      <c r="D124" t="s">
        <v>333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135</v>
      </c>
      <c r="B125" t="s">
        <v>30</v>
      </c>
      <c r="C125" t="s">
        <v>26</v>
      </c>
      <c r="D125" t="s">
        <v>388</v>
      </c>
      <c r="E125">
        <v>95000</v>
      </c>
      <c r="F125">
        <v>5614.5</v>
      </c>
      <c r="G125">
        <v>10929.31</v>
      </c>
      <c r="H125">
        <v>637.65</v>
      </c>
      <c r="J125">
        <v>25</v>
      </c>
      <c r="L125">
        <v>2726.5</v>
      </c>
      <c r="M125">
        <v>2888</v>
      </c>
      <c r="N125">
        <v>637.65</v>
      </c>
    </row>
    <row r="126" spans="1:14" x14ac:dyDescent="0.25">
      <c r="A126" t="s">
        <v>136</v>
      </c>
      <c r="B126" t="s">
        <v>34</v>
      </c>
      <c r="C126" t="s">
        <v>26</v>
      </c>
      <c r="D126" t="s">
        <v>418</v>
      </c>
      <c r="E126">
        <v>26000</v>
      </c>
      <c r="F126">
        <v>1536.6</v>
      </c>
      <c r="H126">
        <v>0</v>
      </c>
      <c r="J126">
        <v>25</v>
      </c>
      <c r="L126">
        <v>746.2</v>
      </c>
      <c r="M126">
        <v>790.4</v>
      </c>
    </row>
    <row r="127" spans="1:14" x14ac:dyDescent="0.25">
      <c r="A127" t="s">
        <v>137</v>
      </c>
      <c r="B127" t="s">
        <v>34</v>
      </c>
      <c r="C127" t="s">
        <v>26</v>
      </c>
      <c r="D127" t="s">
        <v>421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582</v>
      </c>
      <c r="B128" t="s">
        <v>48</v>
      </c>
      <c r="C128" t="s">
        <v>26</v>
      </c>
      <c r="D128" t="s">
        <v>606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138</v>
      </c>
      <c r="B129" t="s">
        <v>18</v>
      </c>
      <c r="C129" t="s">
        <v>26</v>
      </c>
      <c r="D129" t="s">
        <v>331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4" x14ac:dyDescent="0.25">
      <c r="A130" t="s">
        <v>139</v>
      </c>
      <c r="B130" t="s">
        <v>30</v>
      </c>
      <c r="C130" t="s">
        <v>26</v>
      </c>
      <c r="D130" t="s">
        <v>403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4" x14ac:dyDescent="0.25">
      <c r="A131" t="s">
        <v>140</v>
      </c>
      <c r="B131" t="s">
        <v>30</v>
      </c>
      <c r="C131" t="s">
        <v>26</v>
      </c>
      <c r="D131" t="s">
        <v>390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141</v>
      </c>
      <c r="B132" t="s">
        <v>30</v>
      </c>
      <c r="C132" t="s">
        <v>26</v>
      </c>
      <c r="D132" t="s">
        <v>383</v>
      </c>
      <c r="E132">
        <v>95000</v>
      </c>
      <c r="F132">
        <v>5614.5</v>
      </c>
      <c r="G132">
        <v>10929.31</v>
      </c>
      <c r="H132">
        <v>0</v>
      </c>
      <c r="J132">
        <v>25</v>
      </c>
      <c r="L132">
        <v>2726.5</v>
      </c>
      <c r="M132">
        <v>2888</v>
      </c>
    </row>
    <row r="133" spans="1:14" x14ac:dyDescent="0.25">
      <c r="A133" t="s">
        <v>142</v>
      </c>
      <c r="B133" t="s">
        <v>30</v>
      </c>
      <c r="C133" t="s">
        <v>26</v>
      </c>
      <c r="D133" t="s">
        <v>411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4" x14ac:dyDescent="0.25">
      <c r="A134" t="s">
        <v>583</v>
      </c>
      <c r="B134" t="s">
        <v>67</v>
      </c>
      <c r="C134" t="s">
        <v>26</v>
      </c>
      <c r="D134" t="s">
        <v>607</v>
      </c>
      <c r="E134">
        <v>25000</v>
      </c>
      <c r="F134">
        <v>1477.5</v>
      </c>
      <c r="H134">
        <v>0</v>
      </c>
      <c r="J134">
        <v>25</v>
      </c>
      <c r="L134">
        <v>717.5</v>
      </c>
      <c r="M134">
        <v>760</v>
      </c>
    </row>
    <row r="135" spans="1:14" x14ac:dyDescent="0.25">
      <c r="A135" t="s">
        <v>143</v>
      </c>
      <c r="B135" t="s">
        <v>18</v>
      </c>
      <c r="C135" t="s">
        <v>26</v>
      </c>
      <c r="D135" t="s">
        <v>332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144</v>
      </c>
      <c r="B136" t="s">
        <v>34</v>
      </c>
      <c r="C136" t="s">
        <v>26</v>
      </c>
      <c r="D136" t="s">
        <v>431</v>
      </c>
      <c r="E136">
        <v>25000</v>
      </c>
      <c r="F136">
        <v>1477.5</v>
      </c>
      <c r="H136">
        <v>0</v>
      </c>
      <c r="J136">
        <v>25</v>
      </c>
      <c r="L136">
        <v>717.5</v>
      </c>
      <c r="M136">
        <v>760</v>
      </c>
    </row>
    <row r="137" spans="1:14" x14ac:dyDescent="0.25">
      <c r="A137" t="s">
        <v>145</v>
      </c>
      <c r="B137" t="s">
        <v>30</v>
      </c>
      <c r="C137" t="s">
        <v>26</v>
      </c>
      <c r="D137" t="s">
        <v>415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4" x14ac:dyDescent="0.25">
      <c r="A138" t="s">
        <v>146</v>
      </c>
      <c r="B138" t="s">
        <v>30</v>
      </c>
      <c r="C138" t="s">
        <v>26</v>
      </c>
      <c r="D138" t="s">
        <v>371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651</v>
      </c>
      <c r="B139" t="s">
        <v>115</v>
      </c>
      <c r="C139" t="s">
        <v>26</v>
      </c>
      <c r="D139" t="s">
        <v>652</v>
      </c>
      <c r="E139">
        <v>25000</v>
      </c>
      <c r="F139">
        <v>1477.5</v>
      </c>
      <c r="H139">
        <v>0</v>
      </c>
      <c r="J139">
        <v>25</v>
      </c>
      <c r="L139">
        <v>717.5</v>
      </c>
      <c r="M139">
        <v>760</v>
      </c>
    </row>
    <row r="140" spans="1:14" x14ac:dyDescent="0.25">
      <c r="A140" t="s">
        <v>663</v>
      </c>
      <c r="B140" t="s">
        <v>115</v>
      </c>
      <c r="C140" t="s">
        <v>26</v>
      </c>
      <c r="D140" t="s">
        <v>664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4" x14ac:dyDescent="0.25">
      <c r="A141" t="s">
        <v>148</v>
      </c>
      <c r="B141" t="s">
        <v>115</v>
      </c>
      <c r="C141" t="s">
        <v>26</v>
      </c>
      <c r="D141" t="s">
        <v>422</v>
      </c>
      <c r="E141">
        <v>26000</v>
      </c>
      <c r="F141">
        <v>1536.6</v>
      </c>
      <c r="H141">
        <v>0</v>
      </c>
      <c r="J141">
        <v>25</v>
      </c>
      <c r="L141">
        <v>746.2</v>
      </c>
      <c r="M141">
        <v>790.4</v>
      </c>
    </row>
    <row r="142" spans="1:14" x14ac:dyDescent="0.25">
      <c r="A142" t="s">
        <v>149</v>
      </c>
      <c r="B142" t="s">
        <v>30</v>
      </c>
      <c r="C142" t="s">
        <v>26</v>
      </c>
      <c r="D142" t="s">
        <v>385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150</v>
      </c>
      <c r="B143" t="s">
        <v>30</v>
      </c>
      <c r="C143" t="s">
        <v>26</v>
      </c>
      <c r="D143" t="s">
        <v>400</v>
      </c>
      <c r="E143">
        <v>95000</v>
      </c>
      <c r="F143">
        <v>5614.5</v>
      </c>
      <c r="G143">
        <v>10929.31</v>
      </c>
      <c r="H143">
        <v>2997.28</v>
      </c>
      <c r="J143">
        <v>25</v>
      </c>
      <c r="L143">
        <v>2726.5</v>
      </c>
      <c r="M143">
        <v>2888</v>
      </c>
      <c r="N143">
        <v>2997.28</v>
      </c>
    </row>
    <row r="144" spans="1:14" x14ac:dyDescent="0.25">
      <c r="A144" t="s">
        <v>151</v>
      </c>
      <c r="B144" t="s">
        <v>30</v>
      </c>
      <c r="C144" t="s">
        <v>26</v>
      </c>
      <c r="D144" t="s">
        <v>346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4" x14ac:dyDescent="0.25">
      <c r="A145" t="s">
        <v>584</v>
      </c>
      <c r="B145" t="s">
        <v>25</v>
      </c>
      <c r="C145" t="s">
        <v>26</v>
      </c>
      <c r="D145" t="s">
        <v>608</v>
      </c>
      <c r="E145">
        <v>25000</v>
      </c>
      <c r="F145">
        <v>1477.5</v>
      </c>
      <c r="H145">
        <v>0</v>
      </c>
      <c r="J145">
        <v>25</v>
      </c>
      <c r="L145">
        <v>717.5</v>
      </c>
      <c r="M145">
        <v>760</v>
      </c>
    </row>
    <row r="146" spans="1:14" x14ac:dyDescent="0.25">
      <c r="A146" t="s">
        <v>661</v>
      </c>
      <c r="B146" t="s">
        <v>48</v>
      </c>
      <c r="C146" t="s">
        <v>26</v>
      </c>
      <c r="D146" t="s">
        <v>662</v>
      </c>
      <c r="E146">
        <v>25000</v>
      </c>
      <c r="F146">
        <v>1477.5</v>
      </c>
      <c r="H146">
        <v>0</v>
      </c>
      <c r="J146">
        <v>25</v>
      </c>
      <c r="L146">
        <v>717.5</v>
      </c>
      <c r="M146">
        <v>760</v>
      </c>
    </row>
    <row r="147" spans="1:14" x14ac:dyDescent="0.25">
      <c r="A147" t="s">
        <v>152</v>
      </c>
      <c r="B147" t="s">
        <v>30</v>
      </c>
      <c r="C147" t="s">
        <v>26</v>
      </c>
      <c r="D147" t="s">
        <v>386</v>
      </c>
      <c r="E147">
        <v>95000</v>
      </c>
      <c r="F147">
        <v>5614.5</v>
      </c>
      <c r="G147">
        <v>10929.31</v>
      </c>
      <c r="H147">
        <v>0</v>
      </c>
      <c r="J147">
        <v>25</v>
      </c>
      <c r="L147">
        <v>2726.5</v>
      </c>
      <c r="M147">
        <v>2888</v>
      </c>
    </row>
    <row r="148" spans="1:14" x14ac:dyDescent="0.25">
      <c r="A148" t="s">
        <v>153</v>
      </c>
      <c r="B148" t="s">
        <v>30</v>
      </c>
      <c r="C148" t="s">
        <v>26</v>
      </c>
      <c r="D148" t="s">
        <v>414</v>
      </c>
      <c r="E148">
        <v>95000</v>
      </c>
      <c r="F148">
        <v>5614.5</v>
      </c>
      <c r="G148">
        <v>10929.31</v>
      </c>
      <c r="H148">
        <v>0</v>
      </c>
      <c r="J148">
        <v>25</v>
      </c>
      <c r="L148">
        <v>2726.5</v>
      </c>
      <c r="M148">
        <v>2888</v>
      </c>
    </row>
    <row r="149" spans="1:14" x14ac:dyDescent="0.25">
      <c r="A149" t="s">
        <v>154</v>
      </c>
      <c r="B149" t="s">
        <v>155</v>
      </c>
      <c r="C149" t="s">
        <v>26</v>
      </c>
      <c r="D149" t="s">
        <v>438</v>
      </c>
      <c r="E149">
        <v>25000</v>
      </c>
      <c r="F149">
        <v>1477.5</v>
      </c>
      <c r="H149">
        <v>0</v>
      </c>
      <c r="J149">
        <v>25</v>
      </c>
      <c r="L149">
        <v>717.5</v>
      </c>
      <c r="M149">
        <v>760</v>
      </c>
    </row>
    <row r="150" spans="1:14" x14ac:dyDescent="0.25">
      <c r="A150" t="s">
        <v>624</v>
      </c>
      <c r="B150" t="s">
        <v>115</v>
      </c>
      <c r="C150" t="s">
        <v>26</v>
      </c>
      <c r="D150" t="s">
        <v>625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  <row r="151" spans="1:14" x14ac:dyDescent="0.25">
      <c r="A151" t="s">
        <v>585</v>
      </c>
      <c r="B151" t="s">
        <v>48</v>
      </c>
      <c r="C151" t="s">
        <v>26</v>
      </c>
      <c r="D151" t="s">
        <v>609</v>
      </c>
      <c r="E151">
        <v>25000</v>
      </c>
      <c r="F151">
        <v>1477.5</v>
      </c>
      <c r="H151">
        <v>0</v>
      </c>
      <c r="J151">
        <v>25</v>
      </c>
      <c r="L151">
        <v>717.5</v>
      </c>
      <c r="M151">
        <v>760</v>
      </c>
    </row>
    <row r="152" spans="1:14" x14ac:dyDescent="0.25">
      <c r="A152" t="s">
        <v>586</v>
      </c>
      <c r="B152" t="s">
        <v>133</v>
      </c>
      <c r="C152" t="s">
        <v>26</v>
      </c>
      <c r="D152" t="s">
        <v>610</v>
      </c>
      <c r="E152">
        <v>70000</v>
      </c>
      <c r="F152">
        <v>4137</v>
      </c>
      <c r="G152">
        <v>5368.45</v>
      </c>
      <c r="H152">
        <v>0</v>
      </c>
      <c r="J152">
        <v>25</v>
      </c>
      <c r="L152">
        <v>2009</v>
      </c>
      <c r="M152">
        <v>2128</v>
      </c>
    </row>
    <row r="153" spans="1:14" x14ac:dyDescent="0.25">
      <c r="A153" t="s">
        <v>156</v>
      </c>
      <c r="B153" t="s">
        <v>30</v>
      </c>
      <c r="C153" t="s">
        <v>26</v>
      </c>
      <c r="D153" t="s">
        <v>374</v>
      </c>
      <c r="E153">
        <v>95000</v>
      </c>
      <c r="F153">
        <v>5614.5</v>
      </c>
      <c r="G153">
        <v>10929.31</v>
      </c>
      <c r="H153">
        <v>0</v>
      </c>
      <c r="J153">
        <v>25</v>
      </c>
      <c r="L153">
        <v>2726.5</v>
      </c>
      <c r="M153">
        <v>2888</v>
      </c>
    </row>
    <row r="154" spans="1:14" x14ac:dyDescent="0.25">
      <c r="A154" t="s">
        <v>669</v>
      </c>
      <c r="B154" t="s">
        <v>25</v>
      </c>
      <c r="C154" t="s">
        <v>26</v>
      </c>
      <c r="D154" t="s">
        <v>670</v>
      </c>
      <c r="E154">
        <v>25000</v>
      </c>
      <c r="F154">
        <v>1477.5</v>
      </c>
      <c r="H154">
        <v>0</v>
      </c>
      <c r="J154">
        <v>25</v>
      </c>
      <c r="L154">
        <v>717.5</v>
      </c>
      <c r="M154">
        <v>760</v>
      </c>
    </row>
    <row r="155" spans="1:14" x14ac:dyDescent="0.25">
      <c r="A155" t="s">
        <v>157</v>
      </c>
      <c r="B155" t="s">
        <v>30</v>
      </c>
      <c r="C155" t="s">
        <v>26</v>
      </c>
      <c r="D155" t="s">
        <v>395</v>
      </c>
      <c r="E155">
        <v>95000</v>
      </c>
      <c r="F155">
        <v>5614.5</v>
      </c>
      <c r="G155">
        <v>6375.3</v>
      </c>
      <c r="H155">
        <v>100</v>
      </c>
      <c r="I155">
        <v>100</v>
      </c>
      <c r="J155">
        <v>25</v>
      </c>
      <c r="L155">
        <v>2726.5</v>
      </c>
      <c r="M155">
        <v>2888</v>
      </c>
    </row>
    <row r="156" spans="1:14" x14ac:dyDescent="0.25">
      <c r="A156" t="s">
        <v>158</v>
      </c>
      <c r="B156" t="s">
        <v>30</v>
      </c>
      <c r="C156" t="s">
        <v>26</v>
      </c>
      <c r="D156" t="s">
        <v>404</v>
      </c>
      <c r="E156">
        <v>95000</v>
      </c>
      <c r="F156">
        <v>5614.5</v>
      </c>
      <c r="G156">
        <v>10071.58</v>
      </c>
      <c r="H156">
        <v>5678.88</v>
      </c>
      <c r="J156">
        <v>25</v>
      </c>
      <c r="K156">
        <v>3430.92</v>
      </c>
      <c r="L156">
        <v>2726.5</v>
      </c>
      <c r="M156">
        <v>2888</v>
      </c>
      <c r="N156">
        <v>2247.96</v>
      </c>
    </row>
    <row r="157" spans="1:14" x14ac:dyDescent="0.25">
      <c r="A157" t="s">
        <v>159</v>
      </c>
      <c r="B157" t="s">
        <v>34</v>
      </c>
      <c r="C157" t="s">
        <v>26</v>
      </c>
      <c r="D157" t="s">
        <v>447</v>
      </c>
      <c r="E157">
        <v>26000</v>
      </c>
      <c r="F157">
        <v>1536.6</v>
      </c>
      <c r="H157">
        <v>0</v>
      </c>
      <c r="J157">
        <v>25</v>
      </c>
      <c r="L157">
        <v>746.2</v>
      </c>
      <c r="M157">
        <v>790.4</v>
      </c>
    </row>
    <row r="158" spans="1:14" x14ac:dyDescent="0.25">
      <c r="A158" t="s">
        <v>161</v>
      </c>
      <c r="B158" t="s">
        <v>30</v>
      </c>
      <c r="C158" t="s">
        <v>26</v>
      </c>
      <c r="D158" t="s">
        <v>368</v>
      </c>
      <c r="E158">
        <v>95000</v>
      </c>
      <c r="F158">
        <v>5614.5</v>
      </c>
      <c r="G158">
        <v>10929.31</v>
      </c>
      <c r="H158">
        <v>0</v>
      </c>
      <c r="J158">
        <v>25</v>
      </c>
      <c r="L158">
        <v>2726.5</v>
      </c>
      <c r="M158">
        <v>2888</v>
      </c>
    </row>
    <row r="159" spans="1:14" x14ac:dyDescent="0.25">
      <c r="A159" t="s">
        <v>162</v>
      </c>
      <c r="B159" t="s">
        <v>30</v>
      </c>
      <c r="C159" t="s">
        <v>26</v>
      </c>
      <c r="D159" t="s">
        <v>379</v>
      </c>
      <c r="E159">
        <v>95000</v>
      </c>
      <c r="F159">
        <v>5614.5</v>
      </c>
      <c r="G159">
        <v>10929.31</v>
      </c>
      <c r="H159">
        <v>749.32</v>
      </c>
      <c r="J159">
        <v>25</v>
      </c>
      <c r="L159">
        <v>2726.5</v>
      </c>
      <c r="M159">
        <v>2888</v>
      </c>
      <c r="N159">
        <v>749.32</v>
      </c>
    </row>
    <row r="160" spans="1:14" x14ac:dyDescent="0.25">
      <c r="A160" t="s">
        <v>163</v>
      </c>
      <c r="B160" t="s">
        <v>30</v>
      </c>
      <c r="C160" t="s">
        <v>26</v>
      </c>
      <c r="D160" t="s">
        <v>407</v>
      </c>
      <c r="E160">
        <v>95000</v>
      </c>
      <c r="F160">
        <v>5614.5</v>
      </c>
      <c r="G160">
        <v>10929.31</v>
      </c>
      <c r="H160">
        <v>0</v>
      </c>
      <c r="J160">
        <v>25</v>
      </c>
      <c r="L160">
        <v>2726.5</v>
      </c>
      <c r="M160">
        <v>2888</v>
      </c>
    </row>
    <row r="161" spans="1:15" x14ac:dyDescent="0.25">
      <c r="A161" t="s">
        <v>164</v>
      </c>
      <c r="B161" t="s">
        <v>34</v>
      </c>
      <c r="C161" t="s">
        <v>26</v>
      </c>
      <c r="D161" t="s">
        <v>419</v>
      </c>
      <c r="E161">
        <v>26000</v>
      </c>
      <c r="F161">
        <v>1536.6</v>
      </c>
      <c r="H161">
        <v>0</v>
      </c>
      <c r="J161">
        <v>25</v>
      </c>
      <c r="L161">
        <v>746.2</v>
      </c>
      <c r="M161">
        <v>790.4</v>
      </c>
    </row>
    <row r="162" spans="1:15" x14ac:dyDescent="0.25">
      <c r="A162" t="s">
        <v>165</v>
      </c>
      <c r="B162" t="s">
        <v>30</v>
      </c>
      <c r="C162" t="s">
        <v>26</v>
      </c>
      <c r="D162" t="s">
        <v>351</v>
      </c>
      <c r="E162">
        <v>95000</v>
      </c>
      <c r="F162">
        <v>5614.5</v>
      </c>
      <c r="G162">
        <v>10929.31</v>
      </c>
      <c r="H162">
        <v>0</v>
      </c>
      <c r="J162">
        <v>25</v>
      </c>
      <c r="L162">
        <v>2726.5</v>
      </c>
      <c r="M162">
        <v>2888</v>
      </c>
    </row>
    <row r="163" spans="1:15" x14ac:dyDescent="0.25">
      <c r="A163" t="s">
        <v>166</v>
      </c>
      <c r="B163" t="s">
        <v>30</v>
      </c>
      <c r="C163" t="s">
        <v>26</v>
      </c>
      <c r="D163" t="s">
        <v>329</v>
      </c>
      <c r="E163">
        <v>95000</v>
      </c>
      <c r="F163">
        <v>5614.5</v>
      </c>
      <c r="G163">
        <v>10929.31</v>
      </c>
      <c r="H163">
        <v>100</v>
      </c>
      <c r="I163">
        <v>100</v>
      </c>
      <c r="J163">
        <v>25</v>
      </c>
      <c r="L163">
        <v>2726.5</v>
      </c>
      <c r="M163">
        <v>2888</v>
      </c>
    </row>
    <row r="164" spans="1:15" x14ac:dyDescent="0.25">
      <c r="A164" t="s">
        <v>655</v>
      </c>
      <c r="B164" t="s">
        <v>48</v>
      </c>
      <c r="C164" t="s">
        <v>26</v>
      </c>
      <c r="D164" t="s">
        <v>656</v>
      </c>
      <c r="E164">
        <v>25000</v>
      </c>
      <c r="F164">
        <v>1477.5</v>
      </c>
      <c r="H164">
        <v>0</v>
      </c>
      <c r="J164">
        <v>25</v>
      </c>
      <c r="L164">
        <v>717.5</v>
      </c>
      <c r="M164">
        <v>760</v>
      </c>
    </row>
    <row r="165" spans="1:15" x14ac:dyDescent="0.25">
      <c r="A165" t="s">
        <v>626</v>
      </c>
      <c r="B165" t="s">
        <v>115</v>
      </c>
      <c r="C165" t="s">
        <v>26</v>
      </c>
      <c r="D165" t="s">
        <v>627</v>
      </c>
      <c r="E165">
        <v>25000</v>
      </c>
      <c r="F165">
        <v>1477.5</v>
      </c>
      <c r="H165">
        <v>0</v>
      </c>
      <c r="J165">
        <v>25</v>
      </c>
      <c r="L165">
        <v>717.5</v>
      </c>
      <c r="M165">
        <v>760</v>
      </c>
    </row>
    <row r="166" spans="1:15" x14ac:dyDescent="0.25">
      <c r="A166" t="s">
        <v>657</v>
      </c>
      <c r="B166" t="s">
        <v>115</v>
      </c>
      <c r="C166" t="s">
        <v>26</v>
      </c>
      <c r="D166" t="s">
        <v>658</v>
      </c>
      <c r="E166">
        <v>25000</v>
      </c>
      <c r="F166">
        <v>1477.5</v>
      </c>
      <c r="H166">
        <v>0</v>
      </c>
      <c r="J166">
        <v>25</v>
      </c>
      <c r="L166">
        <v>717.5</v>
      </c>
      <c r="M166">
        <v>760</v>
      </c>
    </row>
    <row r="167" spans="1:15" x14ac:dyDescent="0.25">
      <c r="A167" t="s">
        <v>167</v>
      </c>
      <c r="B167" t="s">
        <v>30</v>
      </c>
      <c r="C167" t="s">
        <v>26</v>
      </c>
      <c r="D167" t="s">
        <v>413</v>
      </c>
      <c r="E167">
        <v>95000</v>
      </c>
      <c r="F167">
        <v>5614.5</v>
      </c>
      <c r="G167">
        <v>10929.31</v>
      </c>
      <c r="H167">
        <v>0</v>
      </c>
      <c r="J167">
        <v>25</v>
      </c>
      <c r="L167">
        <v>2726.5</v>
      </c>
      <c r="M167">
        <v>2888</v>
      </c>
    </row>
    <row r="168" spans="1:15" x14ac:dyDescent="0.25">
      <c r="A168" t="s">
        <v>168</v>
      </c>
      <c r="B168" t="s">
        <v>30</v>
      </c>
      <c r="C168" t="s">
        <v>26</v>
      </c>
      <c r="D168" t="s">
        <v>396</v>
      </c>
      <c r="E168">
        <v>95000</v>
      </c>
      <c r="F168">
        <v>5614.5</v>
      </c>
      <c r="G168">
        <v>10929.31</v>
      </c>
      <c r="H168">
        <v>1498.64</v>
      </c>
      <c r="J168">
        <v>25</v>
      </c>
      <c r="L168">
        <v>2726.5</v>
      </c>
      <c r="M168">
        <v>2888</v>
      </c>
      <c r="N168">
        <v>1498.64</v>
      </c>
    </row>
    <row r="169" spans="1:15" x14ac:dyDescent="0.25">
      <c r="A169" t="s">
        <v>169</v>
      </c>
      <c r="B169" t="s">
        <v>30</v>
      </c>
      <c r="C169" t="s">
        <v>26</v>
      </c>
      <c r="D169" t="s">
        <v>409</v>
      </c>
      <c r="E169">
        <v>95000</v>
      </c>
      <c r="F169">
        <v>5614.5</v>
      </c>
      <c r="G169">
        <v>10929.31</v>
      </c>
      <c r="H169">
        <v>0</v>
      </c>
      <c r="J169">
        <v>25</v>
      </c>
      <c r="L169">
        <v>2726.5</v>
      </c>
      <c r="M169">
        <v>2888</v>
      </c>
    </row>
    <row r="170" spans="1:15" x14ac:dyDescent="0.25">
      <c r="A170" t="s">
        <v>690</v>
      </c>
      <c r="B170" t="s">
        <v>115</v>
      </c>
      <c r="C170" t="s">
        <v>26</v>
      </c>
      <c r="D170" t="s">
        <v>691</v>
      </c>
      <c r="E170">
        <v>25000</v>
      </c>
      <c r="F170">
        <v>1477.5</v>
      </c>
      <c r="H170">
        <v>0</v>
      </c>
      <c r="J170">
        <v>25</v>
      </c>
      <c r="L170">
        <v>717.5</v>
      </c>
      <c r="M170">
        <v>760</v>
      </c>
    </row>
    <row r="171" spans="1:15" x14ac:dyDescent="0.25">
      <c r="A171" t="s">
        <v>170</v>
      </c>
      <c r="B171" t="s">
        <v>115</v>
      </c>
      <c r="C171" t="s">
        <v>26</v>
      </c>
      <c r="D171" t="s">
        <v>424</v>
      </c>
      <c r="E171">
        <v>26000</v>
      </c>
      <c r="F171">
        <v>1536.6</v>
      </c>
      <c r="H171">
        <v>0</v>
      </c>
      <c r="J171">
        <v>25</v>
      </c>
      <c r="L171">
        <v>746.2</v>
      </c>
      <c r="M171">
        <v>790.4</v>
      </c>
    </row>
    <row r="172" spans="1:15" x14ac:dyDescent="0.25">
      <c r="A172" t="s">
        <v>171</v>
      </c>
      <c r="B172" t="s">
        <v>30</v>
      </c>
      <c r="C172" t="s">
        <v>26</v>
      </c>
      <c r="D172" t="s">
        <v>405</v>
      </c>
      <c r="E172">
        <v>95000</v>
      </c>
      <c r="F172">
        <v>5614.5</v>
      </c>
      <c r="G172">
        <v>10929.31</v>
      </c>
      <c r="H172">
        <v>0</v>
      </c>
      <c r="J172">
        <v>25</v>
      </c>
      <c r="L172">
        <v>2726.5</v>
      </c>
      <c r="M172">
        <v>2888</v>
      </c>
    </row>
    <row r="173" spans="1:15" x14ac:dyDescent="0.25">
      <c r="A173" t="s">
        <v>172</v>
      </c>
      <c r="B173" t="s">
        <v>34</v>
      </c>
      <c r="C173" t="s">
        <v>26</v>
      </c>
      <c r="D173" t="s">
        <v>434</v>
      </c>
      <c r="E173">
        <v>25000</v>
      </c>
      <c r="F173">
        <v>1477.5</v>
      </c>
      <c r="H173">
        <v>0</v>
      </c>
      <c r="J173">
        <v>25</v>
      </c>
      <c r="L173">
        <v>717.5</v>
      </c>
      <c r="M173">
        <v>760</v>
      </c>
    </row>
    <row r="174" spans="1:15" x14ac:dyDescent="0.25">
      <c r="A174" t="s">
        <v>173</v>
      </c>
      <c r="B174" t="s">
        <v>18</v>
      </c>
      <c r="C174" t="s">
        <v>26</v>
      </c>
      <c r="D174" t="s">
        <v>337</v>
      </c>
      <c r="E174">
        <v>95000</v>
      </c>
      <c r="F174">
        <v>5614.5</v>
      </c>
      <c r="G174">
        <v>10929.31</v>
      </c>
      <c r="H174">
        <v>2894.01</v>
      </c>
      <c r="J174">
        <v>25</v>
      </c>
      <c r="L174">
        <v>2726.5</v>
      </c>
      <c r="M174">
        <v>2888</v>
      </c>
      <c r="O174">
        <v>2894.01</v>
      </c>
    </row>
    <row r="175" spans="1:15" x14ac:dyDescent="0.25">
      <c r="A175" t="s">
        <v>174</v>
      </c>
      <c r="B175" t="s">
        <v>30</v>
      </c>
      <c r="C175" t="s">
        <v>26</v>
      </c>
      <c r="D175" t="s">
        <v>370</v>
      </c>
      <c r="E175">
        <v>95000</v>
      </c>
      <c r="F175">
        <v>5614.5</v>
      </c>
      <c r="G175">
        <v>10929.31</v>
      </c>
      <c r="H175">
        <v>749.32</v>
      </c>
      <c r="J175">
        <v>25</v>
      </c>
      <c r="L175">
        <v>2726.5</v>
      </c>
      <c r="M175">
        <v>2888</v>
      </c>
      <c r="N175">
        <v>749.32</v>
      </c>
    </row>
    <row r="176" spans="1:15" x14ac:dyDescent="0.25">
      <c r="A176" t="s">
        <v>175</v>
      </c>
      <c r="B176" t="s">
        <v>34</v>
      </c>
      <c r="C176" t="s">
        <v>26</v>
      </c>
      <c r="D176" t="s">
        <v>315</v>
      </c>
      <c r="E176">
        <v>25000</v>
      </c>
      <c r="F176">
        <v>1477.5</v>
      </c>
      <c r="H176">
        <v>0</v>
      </c>
      <c r="J176">
        <v>25</v>
      </c>
      <c r="L176">
        <v>717.5</v>
      </c>
      <c r="M176">
        <v>760</v>
      </c>
    </row>
    <row r="177" spans="1:15" x14ac:dyDescent="0.25">
      <c r="A177" t="s">
        <v>496</v>
      </c>
      <c r="C177" t="s">
        <v>26</v>
      </c>
      <c r="E177">
        <v>11188000</v>
      </c>
      <c r="F177">
        <v>661210.80000000028</v>
      </c>
      <c r="G177">
        <v>1080653.1000000022</v>
      </c>
      <c r="H177">
        <v>44859.119999999995</v>
      </c>
      <c r="I177">
        <v>300</v>
      </c>
      <c r="J177">
        <v>4300</v>
      </c>
      <c r="K177">
        <v>24016.439999999995</v>
      </c>
      <c r="L177">
        <v>321095.60000000015</v>
      </c>
      <c r="M177">
        <v>340115.20000000007</v>
      </c>
      <c r="N177">
        <v>17648.669999999998</v>
      </c>
      <c r="O177">
        <v>2894.01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10B9-68BD-404F-969C-26D14935B6A4}">
  <dimension ref="A1:AG173"/>
  <sheetViews>
    <sheetView topLeftCell="A107" workbookViewId="0">
      <selection activeCell="B2" sqref="B2:B173"/>
    </sheetView>
  </sheetViews>
  <sheetFormatPr defaultColWidth="11.42578125" defaultRowHeight="15" x14ac:dyDescent="0.25"/>
  <cols>
    <col min="1" max="1" width="40.85546875" bestFit="1" customWidth="1"/>
    <col min="2" max="3" width="26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714</v>
      </c>
      <c r="D2" t="s">
        <v>336</v>
      </c>
      <c r="E2" t="s">
        <v>713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714</v>
      </c>
      <c r="D3" t="s">
        <v>338</v>
      </c>
      <c r="E3" t="s">
        <v>713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714</v>
      </c>
      <c r="D4" t="s">
        <v>426</v>
      </c>
      <c r="E4" t="s">
        <v>713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157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715</v>
      </c>
      <c r="B5" t="s">
        <v>716</v>
      </c>
      <c r="C5" t="s">
        <v>714</v>
      </c>
      <c r="D5" t="s">
        <v>717</v>
      </c>
      <c r="E5" t="s">
        <v>713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297</v>
      </c>
      <c r="P5" t="s">
        <v>316</v>
      </c>
      <c r="Q5" t="s">
        <v>317</v>
      </c>
      <c r="R5">
        <v>200019603879689</v>
      </c>
      <c r="S5">
        <v>1</v>
      </c>
      <c r="T5">
        <v>6745</v>
      </c>
      <c r="U5">
        <v>1127.0899999999999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55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714</v>
      </c>
      <c r="D6" t="s">
        <v>650</v>
      </c>
      <c r="E6" t="s">
        <v>713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714</v>
      </c>
      <c r="D7" t="s">
        <v>365</v>
      </c>
      <c r="E7" t="s">
        <v>713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714</v>
      </c>
      <c r="D8" t="s">
        <v>406</v>
      </c>
      <c r="E8" t="s">
        <v>713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714</v>
      </c>
      <c r="D9" t="s">
        <v>449</v>
      </c>
      <c r="E9" t="s">
        <v>713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714</v>
      </c>
      <c r="D10" t="s">
        <v>451</v>
      </c>
      <c r="E10" t="s">
        <v>713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714</v>
      </c>
      <c r="D11" t="s">
        <v>360</v>
      </c>
      <c r="E11" t="s">
        <v>713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714</v>
      </c>
      <c r="D12" t="s">
        <v>328</v>
      </c>
      <c r="E12" t="s">
        <v>713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714</v>
      </c>
      <c r="D13" t="s">
        <v>412</v>
      </c>
      <c r="E13" t="s">
        <v>713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714</v>
      </c>
      <c r="D14" t="s">
        <v>654</v>
      </c>
      <c r="E14" t="s">
        <v>713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714</v>
      </c>
      <c r="D15" t="s">
        <v>615</v>
      </c>
      <c r="E15" t="s">
        <v>713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63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714</v>
      </c>
      <c r="D16" t="s">
        <v>384</v>
      </c>
      <c r="E16" t="s">
        <v>713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718</v>
      </c>
      <c r="B17" t="s">
        <v>25</v>
      </c>
      <c r="C17" t="s">
        <v>714</v>
      </c>
      <c r="D17" t="s">
        <v>719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110</v>
      </c>
      <c r="N17" t="s">
        <v>26</v>
      </c>
      <c r="O17">
        <v>190</v>
      </c>
      <c r="P17" t="s">
        <v>316</v>
      </c>
      <c r="Q17" t="s">
        <v>317</v>
      </c>
      <c r="R17">
        <v>200019607568712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56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40</v>
      </c>
      <c r="B18" t="s">
        <v>18</v>
      </c>
      <c r="C18" t="s">
        <v>714</v>
      </c>
      <c r="D18" t="s">
        <v>334</v>
      </c>
      <c r="E18" t="s">
        <v>713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105</v>
      </c>
      <c r="N18" t="s">
        <v>19</v>
      </c>
      <c r="O18">
        <v>276</v>
      </c>
      <c r="P18" t="s">
        <v>316</v>
      </c>
      <c r="Q18" t="s">
        <v>317</v>
      </c>
      <c r="R18">
        <v>200019605382270</v>
      </c>
      <c r="S18">
        <v>1</v>
      </c>
      <c r="T18">
        <v>6745</v>
      </c>
      <c r="U18">
        <v>1127.0899999999999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39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41</v>
      </c>
      <c r="B19" t="s">
        <v>42</v>
      </c>
      <c r="C19" t="s">
        <v>714</v>
      </c>
      <c r="D19" t="s">
        <v>344</v>
      </c>
      <c r="E19" t="s">
        <v>713</v>
      </c>
      <c r="F19">
        <v>165000</v>
      </c>
      <c r="G19">
        <v>0</v>
      </c>
      <c r="H19">
        <v>0</v>
      </c>
      <c r="I19">
        <v>165000</v>
      </c>
      <c r="J19">
        <v>39744.75</v>
      </c>
      <c r="K19">
        <v>0</v>
      </c>
      <c r="L19">
        <v>125255.25</v>
      </c>
      <c r="M19">
        <v>110</v>
      </c>
      <c r="N19" t="s">
        <v>26</v>
      </c>
      <c r="O19">
        <v>370</v>
      </c>
      <c r="P19" t="s">
        <v>316</v>
      </c>
      <c r="Q19" t="s">
        <v>317</v>
      </c>
      <c r="R19">
        <v>200019603371649</v>
      </c>
      <c r="S19">
        <v>1</v>
      </c>
      <c r="T19">
        <v>11715</v>
      </c>
      <c r="U19">
        <v>1127.0899999999999</v>
      </c>
      <c r="V19">
        <v>11698.5</v>
      </c>
      <c r="W19">
        <v>0</v>
      </c>
      <c r="X19" t="s">
        <v>308</v>
      </c>
      <c r="Y19">
        <v>1</v>
      </c>
      <c r="Z19">
        <v>1</v>
      </c>
      <c r="AA19">
        <v>69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44</v>
      </c>
      <c r="B20" t="s">
        <v>30</v>
      </c>
      <c r="C20" t="s">
        <v>714</v>
      </c>
      <c r="D20" t="s">
        <v>410</v>
      </c>
      <c r="E20" t="s">
        <v>713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200012000674465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135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45</v>
      </c>
      <c r="B21" t="s">
        <v>30</v>
      </c>
      <c r="C21" t="s">
        <v>714</v>
      </c>
      <c r="D21" t="s">
        <v>391</v>
      </c>
      <c r="E21" t="s">
        <v>713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200019603371680</v>
      </c>
      <c r="S21">
        <v>1</v>
      </c>
      <c r="T21">
        <v>6745</v>
      </c>
      <c r="U21">
        <v>1127.0899999999999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116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678</v>
      </c>
      <c r="B22" t="s">
        <v>693</v>
      </c>
      <c r="C22" t="s">
        <v>714</v>
      </c>
      <c r="D22" t="s">
        <v>679</v>
      </c>
      <c r="E22" t="s">
        <v>713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110</v>
      </c>
      <c r="N22" t="s">
        <v>26</v>
      </c>
      <c r="O22">
        <v>68</v>
      </c>
      <c r="P22" t="s">
        <v>316</v>
      </c>
      <c r="Q22" t="s">
        <v>317</v>
      </c>
      <c r="R22">
        <v>200019603203590</v>
      </c>
      <c r="S22">
        <v>1</v>
      </c>
      <c r="T22">
        <v>10650</v>
      </c>
      <c r="U22">
        <v>1127.0899999999999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54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46</v>
      </c>
      <c r="B23" t="s">
        <v>18</v>
      </c>
      <c r="C23" t="s">
        <v>714</v>
      </c>
      <c r="D23" t="s">
        <v>353</v>
      </c>
      <c r="E23" t="s">
        <v>713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276</v>
      </c>
      <c r="P23" t="s">
        <v>316</v>
      </c>
      <c r="Q23" t="s">
        <v>317</v>
      </c>
      <c r="R23">
        <v>200019603864243</v>
      </c>
      <c r="S23">
        <v>1</v>
      </c>
      <c r="T23">
        <v>6745</v>
      </c>
      <c r="U23">
        <v>1127.0899999999999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174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47</v>
      </c>
      <c r="B24" t="s">
        <v>48</v>
      </c>
      <c r="C24" t="s">
        <v>714</v>
      </c>
      <c r="D24" t="s">
        <v>340</v>
      </c>
      <c r="E24" t="s">
        <v>713</v>
      </c>
      <c r="F24">
        <v>20000</v>
      </c>
      <c r="G24">
        <v>0</v>
      </c>
      <c r="H24">
        <v>0</v>
      </c>
      <c r="I24">
        <v>20000</v>
      </c>
      <c r="J24">
        <v>1207</v>
      </c>
      <c r="K24">
        <v>0</v>
      </c>
      <c r="L24">
        <v>18793</v>
      </c>
      <c r="M24">
        <v>224</v>
      </c>
      <c r="N24" t="s">
        <v>19</v>
      </c>
      <c r="O24">
        <v>377</v>
      </c>
      <c r="P24" t="s">
        <v>316</v>
      </c>
      <c r="Q24" t="s">
        <v>317</v>
      </c>
      <c r="R24">
        <v>200019605832369</v>
      </c>
      <c r="S24">
        <v>1</v>
      </c>
      <c r="T24">
        <v>1420</v>
      </c>
      <c r="U24">
        <v>260</v>
      </c>
      <c r="V24">
        <v>1418</v>
      </c>
      <c r="W24">
        <v>0</v>
      </c>
      <c r="X24" t="s">
        <v>308</v>
      </c>
      <c r="Y24">
        <v>1</v>
      </c>
      <c r="Z24">
        <v>1</v>
      </c>
      <c r="AA24">
        <v>45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49</v>
      </c>
      <c r="B25" t="s">
        <v>30</v>
      </c>
      <c r="C25" t="s">
        <v>714</v>
      </c>
      <c r="D25" t="s">
        <v>394</v>
      </c>
      <c r="E25" t="s">
        <v>713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200011640506711</v>
      </c>
      <c r="S25">
        <v>1</v>
      </c>
      <c r="T25">
        <v>6745</v>
      </c>
      <c r="U25">
        <v>1127.0899999999999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119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616</v>
      </c>
      <c r="B26" t="s">
        <v>34</v>
      </c>
      <c r="C26" t="s">
        <v>714</v>
      </c>
      <c r="D26" t="s">
        <v>617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105</v>
      </c>
      <c r="N26" t="s">
        <v>19</v>
      </c>
      <c r="O26">
        <v>230</v>
      </c>
      <c r="P26" t="s">
        <v>316</v>
      </c>
      <c r="Q26" t="s">
        <v>317</v>
      </c>
      <c r="R26">
        <v>200019607999868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58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50</v>
      </c>
      <c r="B27" t="s">
        <v>30</v>
      </c>
      <c r="C27" t="s">
        <v>714</v>
      </c>
      <c r="D27" t="s">
        <v>347</v>
      </c>
      <c r="E27" t="s">
        <v>713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200019603371658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51</v>
      </c>
      <c r="B28" t="s">
        <v>30</v>
      </c>
      <c r="C28" t="s">
        <v>714</v>
      </c>
      <c r="D28" t="s">
        <v>382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17318.13</v>
      </c>
      <c r="K28">
        <v>0</v>
      </c>
      <c r="L28">
        <v>77681.87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200019601958137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107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52</v>
      </c>
      <c r="B29" t="s">
        <v>18</v>
      </c>
      <c r="C29" t="s">
        <v>714</v>
      </c>
      <c r="D29" t="s">
        <v>330</v>
      </c>
      <c r="E29" t="s">
        <v>713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105</v>
      </c>
      <c r="N29" t="s">
        <v>19</v>
      </c>
      <c r="O29">
        <v>276</v>
      </c>
      <c r="P29" t="s">
        <v>316</v>
      </c>
      <c r="Q29" t="s">
        <v>317</v>
      </c>
      <c r="R29">
        <v>200011101782851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35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53</v>
      </c>
      <c r="B30" t="s">
        <v>30</v>
      </c>
      <c r="C30" t="s">
        <v>714</v>
      </c>
      <c r="D30" t="s">
        <v>354</v>
      </c>
      <c r="E30" t="s">
        <v>713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200019603271712</v>
      </c>
      <c r="S30">
        <v>1</v>
      </c>
      <c r="T30">
        <v>6745</v>
      </c>
      <c r="U30">
        <v>1127.0899999999999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79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55</v>
      </c>
      <c r="B31" t="s">
        <v>56</v>
      </c>
      <c r="C31" t="s">
        <v>714</v>
      </c>
      <c r="D31" t="s">
        <v>448</v>
      </c>
      <c r="E31" t="s">
        <v>713</v>
      </c>
      <c r="F31">
        <v>80000</v>
      </c>
      <c r="G31">
        <v>0</v>
      </c>
      <c r="H31">
        <v>0</v>
      </c>
      <c r="I31">
        <v>80000</v>
      </c>
      <c r="J31">
        <v>12153.94</v>
      </c>
      <c r="K31">
        <v>0</v>
      </c>
      <c r="L31">
        <v>67846.06</v>
      </c>
      <c r="M31">
        <v>110</v>
      </c>
      <c r="N31" t="s">
        <v>26</v>
      </c>
      <c r="O31">
        <v>374</v>
      </c>
      <c r="P31" t="s">
        <v>316</v>
      </c>
      <c r="Q31" t="s">
        <v>317</v>
      </c>
      <c r="R31">
        <v>200019607314785</v>
      </c>
      <c r="S31">
        <v>1</v>
      </c>
      <c r="T31">
        <v>5680</v>
      </c>
      <c r="U31">
        <v>1040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175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57</v>
      </c>
      <c r="B32" t="s">
        <v>34</v>
      </c>
      <c r="C32" t="s">
        <v>714</v>
      </c>
      <c r="D32" t="s">
        <v>430</v>
      </c>
      <c r="E32" t="s">
        <v>713</v>
      </c>
      <c r="F32">
        <v>25000</v>
      </c>
      <c r="G32">
        <v>0</v>
      </c>
      <c r="H32">
        <v>0</v>
      </c>
      <c r="I32">
        <v>25000</v>
      </c>
      <c r="J32">
        <v>1502.5</v>
      </c>
      <c r="K32">
        <v>0</v>
      </c>
      <c r="L32">
        <v>23497.5</v>
      </c>
      <c r="M32">
        <v>110</v>
      </c>
      <c r="N32" t="s">
        <v>26</v>
      </c>
      <c r="O32">
        <v>230</v>
      </c>
      <c r="P32" t="s">
        <v>316</v>
      </c>
      <c r="Q32" t="s">
        <v>317</v>
      </c>
      <c r="R32">
        <v>200019606406098</v>
      </c>
      <c r="S32">
        <v>1</v>
      </c>
      <c r="T32">
        <v>1775</v>
      </c>
      <c r="U32">
        <v>325</v>
      </c>
      <c r="V32">
        <v>1772.5</v>
      </c>
      <c r="W32">
        <v>0</v>
      </c>
      <c r="X32" t="s">
        <v>308</v>
      </c>
      <c r="Y32">
        <v>1</v>
      </c>
      <c r="Z32">
        <v>1</v>
      </c>
      <c r="AA32">
        <v>143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59</v>
      </c>
      <c r="B33" t="s">
        <v>30</v>
      </c>
      <c r="C33" t="s">
        <v>714</v>
      </c>
      <c r="D33" t="s">
        <v>372</v>
      </c>
      <c r="E33" t="s">
        <v>713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200019604137341</v>
      </c>
      <c r="S33">
        <v>1</v>
      </c>
      <c r="T33">
        <v>6745</v>
      </c>
      <c r="U33">
        <v>1127.0899999999999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97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60</v>
      </c>
      <c r="B34" t="s">
        <v>34</v>
      </c>
      <c r="C34" t="s">
        <v>714</v>
      </c>
      <c r="D34" t="s">
        <v>432</v>
      </c>
      <c r="E34" t="s">
        <v>713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200019606406096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162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61</v>
      </c>
      <c r="B35" t="s">
        <v>30</v>
      </c>
      <c r="C35" t="s">
        <v>714</v>
      </c>
      <c r="D35" t="s">
        <v>401</v>
      </c>
      <c r="E35" t="s">
        <v>713</v>
      </c>
      <c r="F35">
        <v>95000</v>
      </c>
      <c r="G35">
        <v>0</v>
      </c>
      <c r="H35">
        <v>0</v>
      </c>
      <c r="I35">
        <v>95000</v>
      </c>
      <c r="J35">
        <v>16668.810000000001</v>
      </c>
      <c r="K35">
        <v>0</v>
      </c>
      <c r="L35">
        <v>78331.19</v>
      </c>
      <c r="M35">
        <v>105</v>
      </c>
      <c r="N35" t="s">
        <v>19</v>
      </c>
      <c r="O35">
        <v>376</v>
      </c>
      <c r="P35" t="s">
        <v>316</v>
      </c>
      <c r="Q35" t="s">
        <v>317</v>
      </c>
      <c r="R35">
        <v>200019604051744</v>
      </c>
      <c r="S35">
        <v>1</v>
      </c>
      <c r="T35">
        <v>6745</v>
      </c>
      <c r="U35">
        <v>1127.0899999999999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126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62</v>
      </c>
      <c r="B36" t="s">
        <v>34</v>
      </c>
      <c r="C36" t="s">
        <v>714</v>
      </c>
      <c r="D36" t="s">
        <v>453</v>
      </c>
      <c r="E36" t="s">
        <v>713</v>
      </c>
      <c r="F36">
        <v>26000</v>
      </c>
      <c r="G36">
        <v>0</v>
      </c>
      <c r="H36">
        <v>0</v>
      </c>
      <c r="I36">
        <v>26000</v>
      </c>
      <c r="J36">
        <v>1561.6</v>
      </c>
      <c r="K36">
        <v>0</v>
      </c>
      <c r="L36">
        <v>24438.400000000001</v>
      </c>
      <c r="M36">
        <v>110</v>
      </c>
      <c r="N36" t="s">
        <v>26</v>
      </c>
      <c r="O36">
        <v>230</v>
      </c>
      <c r="P36" t="s">
        <v>316</v>
      </c>
      <c r="Q36" t="s">
        <v>317</v>
      </c>
      <c r="R36">
        <v>200019605234568</v>
      </c>
      <c r="S36">
        <v>1</v>
      </c>
      <c r="T36">
        <v>1846</v>
      </c>
      <c r="U36">
        <v>338</v>
      </c>
      <c r="V36">
        <v>1843.4</v>
      </c>
      <c r="W36">
        <v>0</v>
      </c>
      <c r="X36" t="s">
        <v>308</v>
      </c>
      <c r="Y36">
        <v>1</v>
      </c>
      <c r="Z36">
        <v>1</v>
      </c>
      <c r="AA36">
        <v>149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63</v>
      </c>
      <c r="B37" t="s">
        <v>30</v>
      </c>
      <c r="C37" t="s">
        <v>714</v>
      </c>
      <c r="D37" t="s">
        <v>377</v>
      </c>
      <c r="E37" t="s">
        <v>713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200019603371624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102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64</v>
      </c>
      <c r="B38" t="s">
        <v>30</v>
      </c>
      <c r="C38" t="s">
        <v>714</v>
      </c>
      <c r="D38" t="s">
        <v>398</v>
      </c>
      <c r="E38" t="s">
        <v>713</v>
      </c>
      <c r="F38">
        <v>95000</v>
      </c>
      <c r="G38">
        <v>0</v>
      </c>
      <c r="H38">
        <v>0</v>
      </c>
      <c r="I38">
        <v>95000</v>
      </c>
      <c r="J38">
        <v>19566.09</v>
      </c>
      <c r="K38">
        <v>0</v>
      </c>
      <c r="L38">
        <v>75433.91</v>
      </c>
      <c r="M38">
        <v>110</v>
      </c>
      <c r="N38" t="s">
        <v>26</v>
      </c>
      <c r="O38">
        <v>376</v>
      </c>
      <c r="P38" t="s">
        <v>316</v>
      </c>
      <c r="Q38" t="s">
        <v>317</v>
      </c>
      <c r="R38">
        <v>200019604231734</v>
      </c>
      <c r="S38">
        <v>1</v>
      </c>
      <c r="T38">
        <v>6745</v>
      </c>
      <c r="U38">
        <v>1127.0899999999999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123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66</v>
      </c>
      <c r="B39" t="s">
        <v>67</v>
      </c>
      <c r="C39" t="s">
        <v>714</v>
      </c>
      <c r="D39" t="s">
        <v>341</v>
      </c>
      <c r="E39" t="s">
        <v>713</v>
      </c>
      <c r="F39">
        <v>20000</v>
      </c>
      <c r="G39">
        <v>0</v>
      </c>
      <c r="H39">
        <v>0</v>
      </c>
      <c r="I39">
        <v>20000</v>
      </c>
      <c r="J39">
        <v>1207</v>
      </c>
      <c r="K39">
        <v>0</v>
      </c>
      <c r="L39">
        <v>18793</v>
      </c>
      <c r="M39">
        <v>224</v>
      </c>
      <c r="N39" t="s">
        <v>19</v>
      </c>
      <c r="O39">
        <v>69</v>
      </c>
      <c r="P39" t="s">
        <v>316</v>
      </c>
      <c r="Q39" t="s">
        <v>317</v>
      </c>
      <c r="R39">
        <v>200019607143709</v>
      </c>
      <c r="S39">
        <v>1</v>
      </c>
      <c r="T39">
        <v>1420</v>
      </c>
      <c r="U39">
        <v>260</v>
      </c>
      <c r="V39">
        <v>1418</v>
      </c>
      <c r="W39">
        <v>0</v>
      </c>
      <c r="X39" t="s">
        <v>308</v>
      </c>
      <c r="Y39">
        <v>1</v>
      </c>
      <c r="Z39">
        <v>1</v>
      </c>
      <c r="AA39">
        <v>46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68</v>
      </c>
      <c r="B40" t="s">
        <v>34</v>
      </c>
      <c r="C40" t="s">
        <v>714</v>
      </c>
      <c r="D40" t="s">
        <v>327</v>
      </c>
      <c r="E40" t="s">
        <v>713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230</v>
      </c>
      <c r="P40" t="s">
        <v>316</v>
      </c>
      <c r="Q40" t="s">
        <v>317</v>
      </c>
      <c r="R40">
        <v>200019606364028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165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659</v>
      </c>
      <c r="B41" t="s">
        <v>25</v>
      </c>
      <c r="C41" t="s">
        <v>714</v>
      </c>
      <c r="D41" t="s">
        <v>660</v>
      </c>
      <c r="E41" t="s">
        <v>713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338</v>
      </c>
      <c r="P41" t="s">
        <v>316</v>
      </c>
      <c r="Q41" t="s">
        <v>317</v>
      </c>
      <c r="R41">
        <v>200019607623703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26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680</v>
      </c>
      <c r="B42" t="s">
        <v>48</v>
      </c>
      <c r="C42" t="s">
        <v>714</v>
      </c>
      <c r="D42" t="s">
        <v>681</v>
      </c>
      <c r="E42" t="s">
        <v>713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377</v>
      </c>
      <c r="P42" t="s">
        <v>316</v>
      </c>
      <c r="Q42" t="s">
        <v>317</v>
      </c>
      <c r="R42">
        <v>200019606693699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69</v>
      </c>
      <c r="B43" t="s">
        <v>30</v>
      </c>
      <c r="C43" t="s">
        <v>714</v>
      </c>
      <c r="D43" t="s">
        <v>357</v>
      </c>
      <c r="E43" t="s">
        <v>713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200019603371616</v>
      </c>
      <c r="S43">
        <v>1</v>
      </c>
      <c r="T43">
        <v>6745</v>
      </c>
      <c r="U43">
        <v>1127.0899999999999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82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70</v>
      </c>
      <c r="B44" t="s">
        <v>25</v>
      </c>
      <c r="C44" t="s">
        <v>714</v>
      </c>
      <c r="D44" t="s">
        <v>439</v>
      </c>
      <c r="E44" t="s">
        <v>713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190</v>
      </c>
      <c r="P44" t="s">
        <v>316</v>
      </c>
      <c r="Q44" t="s">
        <v>317</v>
      </c>
      <c r="R44">
        <v>200019606945964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170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71</v>
      </c>
      <c r="B45" t="s">
        <v>30</v>
      </c>
      <c r="C45" t="s">
        <v>714</v>
      </c>
      <c r="D45" t="s">
        <v>402</v>
      </c>
      <c r="E45" t="s">
        <v>713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105</v>
      </c>
      <c r="N45" t="s">
        <v>19</v>
      </c>
      <c r="O45">
        <v>376</v>
      </c>
      <c r="P45" t="s">
        <v>316</v>
      </c>
      <c r="Q45" t="s">
        <v>317</v>
      </c>
      <c r="R45">
        <v>200019604051749</v>
      </c>
      <c r="S45">
        <v>1</v>
      </c>
      <c r="T45">
        <v>6745</v>
      </c>
      <c r="U45">
        <v>1127.0899999999999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127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72</v>
      </c>
      <c r="B46" t="s">
        <v>34</v>
      </c>
      <c r="C46" t="s">
        <v>714</v>
      </c>
      <c r="D46" t="s">
        <v>440</v>
      </c>
      <c r="E46" t="s">
        <v>713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200019606945965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171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73</v>
      </c>
      <c r="B47" t="s">
        <v>30</v>
      </c>
      <c r="C47" t="s">
        <v>714</v>
      </c>
      <c r="D47" t="s">
        <v>393</v>
      </c>
      <c r="E47" t="s">
        <v>713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200010920346939</v>
      </c>
      <c r="S47">
        <v>1</v>
      </c>
      <c r="T47">
        <v>6745</v>
      </c>
      <c r="U47">
        <v>1127.0899999999999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118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573</v>
      </c>
      <c r="B48" t="s">
        <v>48</v>
      </c>
      <c r="C48" t="s">
        <v>714</v>
      </c>
      <c r="D48" t="s">
        <v>598</v>
      </c>
      <c r="E48" t="s">
        <v>713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105</v>
      </c>
      <c r="N48" t="s">
        <v>19</v>
      </c>
      <c r="O48">
        <v>377</v>
      </c>
      <c r="P48" t="s">
        <v>316</v>
      </c>
      <c r="Q48" t="s">
        <v>317</v>
      </c>
      <c r="R48">
        <v>200019607861495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665</v>
      </c>
      <c r="B49" t="s">
        <v>48</v>
      </c>
      <c r="C49" t="s">
        <v>714</v>
      </c>
      <c r="D49" t="s">
        <v>666</v>
      </c>
      <c r="E49" t="s">
        <v>713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110</v>
      </c>
      <c r="N49" t="s">
        <v>26</v>
      </c>
      <c r="O49">
        <v>377</v>
      </c>
      <c r="P49" t="s">
        <v>316</v>
      </c>
      <c r="Q49" t="s">
        <v>317</v>
      </c>
      <c r="R49">
        <v>200019606615314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29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682</v>
      </c>
      <c r="B50" t="s">
        <v>115</v>
      </c>
      <c r="C50" t="s">
        <v>714</v>
      </c>
      <c r="D50" t="s">
        <v>683</v>
      </c>
      <c r="E50" t="s">
        <v>713</v>
      </c>
      <c r="F50">
        <v>25000</v>
      </c>
      <c r="G50">
        <v>0</v>
      </c>
      <c r="H50">
        <v>0</v>
      </c>
      <c r="I50">
        <v>25000</v>
      </c>
      <c r="J50">
        <v>1502.5</v>
      </c>
      <c r="K50">
        <v>0</v>
      </c>
      <c r="L50">
        <v>23497.5</v>
      </c>
      <c r="M50">
        <v>105</v>
      </c>
      <c r="N50" t="s">
        <v>19</v>
      </c>
      <c r="O50">
        <v>231</v>
      </c>
      <c r="P50" t="s">
        <v>316</v>
      </c>
      <c r="Q50" t="s">
        <v>317</v>
      </c>
      <c r="R50">
        <v>200019608188509</v>
      </c>
      <c r="S50">
        <v>1</v>
      </c>
      <c r="T50">
        <v>1775</v>
      </c>
      <c r="U50">
        <v>325</v>
      </c>
      <c r="V50">
        <v>1772.5</v>
      </c>
      <c r="W50">
        <v>0</v>
      </c>
      <c r="X50" t="s">
        <v>308</v>
      </c>
      <c r="Y50">
        <v>1</v>
      </c>
      <c r="Z50">
        <v>1</v>
      </c>
      <c r="AA50">
        <v>53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74</v>
      </c>
      <c r="B51" t="s">
        <v>30</v>
      </c>
      <c r="C51" t="s">
        <v>714</v>
      </c>
      <c r="D51" t="s">
        <v>345</v>
      </c>
      <c r="E51" t="s">
        <v>713</v>
      </c>
      <c r="F51">
        <v>95000</v>
      </c>
      <c r="G51">
        <v>0</v>
      </c>
      <c r="H51">
        <v>0</v>
      </c>
      <c r="I51">
        <v>95000</v>
      </c>
      <c r="J51">
        <v>20103.37</v>
      </c>
      <c r="K51">
        <v>0</v>
      </c>
      <c r="L51">
        <v>74896.63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200011900970211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71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75</v>
      </c>
      <c r="B52" t="s">
        <v>30</v>
      </c>
      <c r="C52" t="s">
        <v>714</v>
      </c>
      <c r="D52" t="s">
        <v>350</v>
      </c>
      <c r="E52" t="s">
        <v>713</v>
      </c>
      <c r="F52">
        <v>95000</v>
      </c>
      <c r="G52">
        <v>0</v>
      </c>
      <c r="H52">
        <v>0</v>
      </c>
      <c r="I52">
        <v>95000</v>
      </c>
      <c r="J52">
        <v>17318.13</v>
      </c>
      <c r="K52">
        <v>0</v>
      </c>
      <c r="L52">
        <v>77681.87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200019604231718</v>
      </c>
      <c r="S52">
        <v>1</v>
      </c>
      <c r="T52">
        <v>6745</v>
      </c>
      <c r="U52">
        <v>1127.0899999999999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76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76</v>
      </c>
      <c r="B53" t="s">
        <v>34</v>
      </c>
      <c r="C53" t="s">
        <v>714</v>
      </c>
      <c r="D53" t="s">
        <v>326</v>
      </c>
      <c r="E53" t="s">
        <v>713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200019606364022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308</v>
      </c>
      <c r="Y53">
        <v>1</v>
      </c>
      <c r="Z53">
        <v>1</v>
      </c>
      <c r="AA53">
        <v>164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77</v>
      </c>
      <c r="B54" t="s">
        <v>30</v>
      </c>
      <c r="C54" t="s">
        <v>714</v>
      </c>
      <c r="D54" t="s">
        <v>399</v>
      </c>
      <c r="E54" t="s">
        <v>713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200011650004336</v>
      </c>
      <c r="S54">
        <v>1</v>
      </c>
      <c r="T54">
        <v>6745</v>
      </c>
      <c r="U54">
        <v>1127.0899999999999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124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78</v>
      </c>
      <c r="B55" t="s">
        <v>34</v>
      </c>
      <c r="C55" t="s">
        <v>714</v>
      </c>
      <c r="D55" t="s">
        <v>429</v>
      </c>
      <c r="E55" t="s">
        <v>713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200019605833834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308</v>
      </c>
      <c r="Y55">
        <v>1</v>
      </c>
      <c r="Z55">
        <v>1</v>
      </c>
      <c r="AA55">
        <v>160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645</v>
      </c>
      <c r="B56" t="s">
        <v>115</v>
      </c>
      <c r="C56" t="s">
        <v>714</v>
      </c>
      <c r="D56" t="s">
        <v>646</v>
      </c>
      <c r="E56" t="s">
        <v>713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231</v>
      </c>
      <c r="P56" t="s">
        <v>316</v>
      </c>
      <c r="Q56" t="s">
        <v>317</v>
      </c>
      <c r="R56">
        <v>200019605841339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8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714</v>
      </c>
      <c r="D57" t="s">
        <v>356</v>
      </c>
      <c r="E57" t="s">
        <v>713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714</v>
      </c>
      <c r="D58" t="s">
        <v>359</v>
      </c>
      <c r="E58" t="s">
        <v>713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714</v>
      </c>
      <c r="D59" t="s">
        <v>318</v>
      </c>
      <c r="E59" t="s">
        <v>713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176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714</v>
      </c>
      <c r="D60" t="s">
        <v>435</v>
      </c>
      <c r="E60" t="s">
        <v>713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166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714</v>
      </c>
      <c r="D61" t="s">
        <v>358</v>
      </c>
      <c r="E61" t="s">
        <v>713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714</v>
      </c>
      <c r="D62" t="s">
        <v>685</v>
      </c>
      <c r="E62" t="s">
        <v>713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714</v>
      </c>
      <c r="D63" t="s">
        <v>599</v>
      </c>
      <c r="E63" t="s">
        <v>713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714</v>
      </c>
      <c r="D64" t="s">
        <v>619</v>
      </c>
      <c r="E64" t="s">
        <v>713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714</v>
      </c>
      <c r="D65" t="s">
        <v>437</v>
      </c>
      <c r="E65" t="s">
        <v>713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168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714</v>
      </c>
      <c r="D66" t="s">
        <v>416</v>
      </c>
      <c r="E66" t="s">
        <v>713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714</v>
      </c>
      <c r="D67" t="s">
        <v>325</v>
      </c>
      <c r="E67" t="s">
        <v>713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714</v>
      </c>
      <c r="D68" t="s">
        <v>668</v>
      </c>
      <c r="E68" t="s">
        <v>713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714</v>
      </c>
      <c r="D69" t="s">
        <v>420</v>
      </c>
      <c r="E69" t="s">
        <v>713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714</v>
      </c>
      <c r="D70" t="s">
        <v>363</v>
      </c>
      <c r="E70" t="s">
        <v>713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714</v>
      </c>
      <c r="D71" t="s">
        <v>322</v>
      </c>
      <c r="E71" t="s">
        <v>713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714</v>
      </c>
      <c r="D72" t="s">
        <v>342</v>
      </c>
      <c r="E72" t="s">
        <v>713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714</v>
      </c>
      <c r="D73" t="s">
        <v>392</v>
      </c>
      <c r="E73" t="s">
        <v>713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714</v>
      </c>
      <c r="D74" t="s">
        <v>373</v>
      </c>
      <c r="E74" t="s">
        <v>713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714</v>
      </c>
      <c r="D75" t="s">
        <v>321</v>
      </c>
      <c r="E75" t="s">
        <v>713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714</v>
      </c>
      <c r="D76" t="s">
        <v>600</v>
      </c>
      <c r="E76" t="s">
        <v>713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64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714</v>
      </c>
      <c r="D77" t="s">
        <v>672</v>
      </c>
      <c r="E77" t="s">
        <v>713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714</v>
      </c>
      <c r="D78" t="s">
        <v>320</v>
      </c>
      <c r="E78" t="s">
        <v>713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714</v>
      </c>
      <c r="D79" t="s">
        <v>442</v>
      </c>
      <c r="E79" t="s">
        <v>713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172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714</v>
      </c>
      <c r="D80" t="s">
        <v>364</v>
      </c>
      <c r="E80" t="s">
        <v>713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714</v>
      </c>
      <c r="D81" t="s">
        <v>381</v>
      </c>
      <c r="E81" t="s">
        <v>713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714</v>
      </c>
      <c r="D82" t="s">
        <v>644</v>
      </c>
      <c r="E82" t="s">
        <v>713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714</v>
      </c>
      <c r="D83" t="s">
        <v>601</v>
      </c>
      <c r="E83" t="s">
        <v>713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714</v>
      </c>
      <c r="D84" t="s">
        <v>621</v>
      </c>
      <c r="E84" t="s">
        <v>713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60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714</v>
      </c>
      <c r="D85" t="s">
        <v>428</v>
      </c>
      <c r="E85" t="s">
        <v>713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159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714</v>
      </c>
      <c r="D86" t="s">
        <v>602</v>
      </c>
      <c r="E86" t="s">
        <v>713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714</v>
      </c>
      <c r="D87" t="s">
        <v>603</v>
      </c>
      <c r="E87" t="s">
        <v>713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714</v>
      </c>
      <c r="D88" t="s">
        <v>343</v>
      </c>
      <c r="E88" t="s">
        <v>713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714</v>
      </c>
      <c r="D89" t="s">
        <v>387</v>
      </c>
      <c r="E89" t="s">
        <v>713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714</v>
      </c>
      <c r="D90" t="s">
        <v>443</v>
      </c>
      <c r="E90" t="s">
        <v>713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173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714</v>
      </c>
      <c r="D91" t="s">
        <v>375</v>
      </c>
      <c r="E91" t="s">
        <v>713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714</v>
      </c>
      <c r="D92" t="s">
        <v>408</v>
      </c>
      <c r="E92" t="s">
        <v>713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714</v>
      </c>
      <c r="D93" t="s">
        <v>369</v>
      </c>
      <c r="E93" t="s">
        <v>713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714</v>
      </c>
      <c r="D94" t="s">
        <v>378</v>
      </c>
      <c r="E94" t="s">
        <v>713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714</v>
      </c>
      <c r="D95" t="s">
        <v>389</v>
      </c>
      <c r="E95" t="s">
        <v>713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714</v>
      </c>
      <c r="D96" t="s">
        <v>348</v>
      </c>
      <c r="E96" t="s">
        <v>713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714</v>
      </c>
      <c r="D97" t="s">
        <v>367</v>
      </c>
      <c r="E97" t="s">
        <v>713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714</v>
      </c>
      <c r="D98" t="s">
        <v>380</v>
      </c>
      <c r="E98" t="s">
        <v>713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714</v>
      </c>
      <c r="D99" t="s">
        <v>648</v>
      </c>
      <c r="E99" t="s">
        <v>713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714</v>
      </c>
      <c r="D100" t="s">
        <v>423</v>
      </c>
      <c r="E100" t="s">
        <v>713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714</v>
      </c>
      <c r="D101" t="s">
        <v>446</v>
      </c>
      <c r="E101" t="s">
        <v>713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714</v>
      </c>
      <c r="D102" t="s">
        <v>366</v>
      </c>
      <c r="E102" t="s">
        <v>713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714</v>
      </c>
      <c r="D103" t="s">
        <v>397</v>
      </c>
      <c r="E103" t="s">
        <v>713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714</v>
      </c>
      <c r="D104" t="s">
        <v>687</v>
      </c>
      <c r="E104" t="s">
        <v>713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714</v>
      </c>
      <c r="D105" t="s">
        <v>339</v>
      </c>
      <c r="E105" t="s">
        <v>713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714</v>
      </c>
      <c r="D106" t="s">
        <v>335</v>
      </c>
      <c r="E106" t="s">
        <v>713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714</v>
      </c>
      <c r="D107" t="s">
        <v>427</v>
      </c>
      <c r="E107" t="s">
        <v>713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158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714</v>
      </c>
      <c r="D108" t="s">
        <v>623</v>
      </c>
      <c r="E108" t="s">
        <v>713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62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714</v>
      </c>
      <c r="D109" t="s">
        <v>604</v>
      </c>
      <c r="E109" t="s">
        <v>713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714</v>
      </c>
      <c r="D110" t="s">
        <v>355</v>
      </c>
      <c r="E110" t="s">
        <v>713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714</v>
      </c>
      <c r="D111" t="s">
        <v>362</v>
      </c>
      <c r="E111" t="s">
        <v>713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714</v>
      </c>
      <c r="D112" t="s">
        <v>352</v>
      </c>
      <c r="E112" t="s">
        <v>713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714</v>
      </c>
      <c r="D113" t="s">
        <v>417</v>
      </c>
      <c r="E113" t="s">
        <v>713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714</v>
      </c>
      <c r="D114" t="s">
        <v>605</v>
      </c>
      <c r="E114" t="s">
        <v>713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65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714</v>
      </c>
      <c r="D115" t="s">
        <v>361</v>
      </c>
      <c r="E115" t="s">
        <v>713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714</v>
      </c>
      <c r="D116" t="s">
        <v>349</v>
      </c>
      <c r="E116" t="s">
        <v>713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714</v>
      </c>
      <c r="D117" t="s">
        <v>319</v>
      </c>
      <c r="E117" t="s">
        <v>713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66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714</v>
      </c>
      <c r="D118" t="s">
        <v>689</v>
      </c>
      <c r="E118" t="s">
        <v>713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714</v>
      </c>
      <c r="D119" t="s">
        <v>376</v>
      </c>
      <c r="E119" t="s">
        <v>713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714</v>
      </c>
      <c r="D120" t="s">
        <v>323</v>
      </c>
      <c r="E120" t="s">
        <v>713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714</v>
      </c>
      <c r="D121" t="s">
        <v>333</v>
      </c>
      <c r="E121" t="s">
        <v>713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714</v>
      </c>
      <c r="D122" t="s">
        <v>388</v>
      </c>
      <c r="E122" t="s">
        <v>713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714</v>
      </c>
      <c r="D123" t="s">
        <v>418</v>
      </c>
      <c r="E123" t="s">
        <v>713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714</v>
      </c>
      <c r="D124" t="s">
        <v>421</v>
      </c>
      <c r="E124" t="s">
        <v>713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714</v>
      </c>
      <c r="D125" t="s">
        <v>606</v>
      </c>
      <c r="E125" t="s">
        <v>713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714</v>
      </c>
      <c r="D126" t="s">
        <v>331</v>
      </c>
      <c r="E126" t="s">
        <v>713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714</v>
      </c>
      <c r="D127" t="s">
        <v>403</v>
      </c>
      <c r="E127" t="s">
        <v>713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714</v>
      </c>
      <c r="D128" t="s">
        <v>390</v>
      </c>
      <c r="E128" t="s">
        <v>713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714</v>
      </c>
      <c r="D129" t="s">
        <v>383</v>
      </c>
      <c r="E129" t="s">
        <v>713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714</v>
      </c>
      <c r="D130" t="s">
        <v>411</v>
      </c>
      <c r="E130" t="s">
        <v>713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714</v>
      </c>
      <c r="D131" t="s">
        <v>607</v>
      </c>
      <c r="E131" t="s">
        <v>713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714</v>
      </c>
      <c r="D132" t="s">
        <v>332</v>
      </c>
      <c r="E132" t="s">
        <v>713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714</v>
      </c>
      <c r="D133" t="s">
        <v>431</v>
      </c>
      <c r="E133" t="s">
        <v>713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714</v>
      </c>
      <c r="D134" t="s">
        <v>415</v>
      </c>
      <c r="E134" t="s">
        <v>713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714</v>
      </c>
      <c r="D135" t="s">
        <v>371</v>
      </c>
      <c r="E135" t="s">
        <v>713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714</v>
      </c>
      <c r="D136" t="s">
        <v>652</v>
      </c>
      <c r="E136" t="s">
        <v>713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714</v>
      </c>
      <c r="D137" t="s">
        <v>664</v>
      </c>
      <c r="E137" t="s">
        <v>713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148</v>
      </c>
      <c r="B138" t="s">
        <v>115</v>
      </c>
      <c r="C138" t="s">
        <v>714</v>
      </c>
      <c r="D138" t="s">
        <v>422</v>
      </c>
      <c r="E138" t="s">
        <v>713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110</v>
      </c>
      <c r="N138" t="s">
        <v>26</v>
      </c>
      <c r="O138">
        <v>231</v>
      </c>
      <c r="P138" t="s">
        <v>316</v>
      </c>
      <c r="Q138" t="s">
        <v>317</v>
      </c>
      <c r="R138">
        <v>200019604665404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154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149</v>
      </c>
      <c r="B139" t="s">
        <v>30</v>
      </c>
      <c r="C139" t="s">
        <v>714</v>
      </c>
      <c r="D139" t="s">
        <v>385</v>
      </c>
      <c r="E139" t="s">
        <v>713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200016400082769</v>
      </c>
      <c r="S139">
        <v>1</v>
      </c>
      <c r="T139">
        <v>6745</v>
      </c>
      <c r="U139">
        <v>1127.0899999999999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110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150</v>
      </c>
      <c r="B140" t="s">
        <v>30</v>
      </c>
      <c r="C140" t="s">
        <v>714</v>
      </c>
      <c r="D140" t="s">
        <v>400</v>
      </c>
      <c r="E140" t="s">
        <v>713</v>
      </c>
      <c r="F140">
        <v>95000</v>
      </c>
      <c r="G140">
        <v>0</v>
      </c>
      <c r="H140">
        <v>0</v>
      </c>
      <c r="I140">
        <v>95000</v>
      </c>
      <c r="J140">
        <v>19566.09</v>
      </c>
      <c r="K140">
        <v>0</v>
      </c>
      <c r="L140">
        <v>75433.91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200019604137340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125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151</v>
      </c>
      <c r="B141" t="s">
        <v>30</v>
      </c>
      <c r="C141" t="s">
        <v>714</v>
      </c>
      <c r="D141" t="s">
        <v>346</v>
      </c>
      <c r="E141" t="s">
        <v>713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200019600705566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72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584</v>
      </c>
      <c r="B142" t="s">
        <v>25</v>
      </c>
      <c r="C142" t="s">
        <v>714</v>
      </c>
      <c r="D142" t="s">
        <v>608</v>
      </c>
      <c r="E142" t="s">
        <v>713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190</v>
      </c>
      <c r="P142" t="s">
        <v>316</v>
      </c>
      <c r="Q142" t="s">
        <v>317</v>
      </c>
      <c r="R142">
        <v>200019607201657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661</v>
      </c>
      <c r="B143" t="s">
        <v>48</v>
      </c>
      <c r="C143" t="s">
        <v>714</v>
      </c>
      <c r="D143" t="s">
        <v>662</v>
      </c>
      <c r="E143" t="s">
        <v>713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110</v>
      </c>
      <c r="N143" t="s">
        <v>26</v>
      </c>
      <c r="O143">
        <v>377</v>
      </c>
      <c r="P143" t="s">
        <v>316</v>
      </c>
      <c r="Q143" t="s">
        <v>317</v>
      </c>
      <c r="R143">
        <v>200019607623701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27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152</v>
      </c>
      <c r="B144" t="s">
        <v>30</v>
      </c>
      <c r="C144" t="s">
        <v>714</v>
      </c>
      <c r="D144" t="s">
        <v>386</v>
      </c>
      <c r="E144" t="s">
        <v>713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110</v>
      </c>
      <c r="N144" t="s">
        <v>26</v>
      </c>
      <c r="O144">
        <v>376</v>
      </c>
      <c r="P144" t="s">
        <v>316</v>
      </c>
      <c r="Q144" t="s">
        <v>317</v>
      </c>
      <c r="R144">
        <v>200012000584380</v>
      </c>
      <c r="S144">
        <v>1</v>
      </c>
      <c r="T144">
        <v>6745</v>
      </c>
      <c r="U144">
        <v>1127.0899999999999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111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153</v>
      </c>
      <c r="B145" t="s">
        <v>30</v>
      </c>
      <c r="C145" t="s">
        <v>714</v>
      </c>
      <c r="D145" t="s">
        <v>414</v>
      </c>
      <c r="E145" t="s">
        <v>713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200010310725233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139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154</v>
      </c>
      <c r="B146" t="s">
        <v>155</v>
      </c>
      <c r="C146" t="s">
        <v>714</v>
      </c>
      <c r="D146" t="s">
        <v>438</v>
      </c>
      <c r="E146" t="s">
        <v>713</v>
      </c>
      <c r="F146">
        <v>25000</v>
      </c>
      <c r="G146">
        <v>0</v>
      </c>
      <c r="H146">
        <v>0</v>
      </c>
      <c r="I146">
        <v>25000</v>
      </c>
      <c r="J146">
        <v>1502.5</v>
      </c>
      <c r="K146">
        <v>0</v>
      </c>
      <c r="L146">
        <v>23497.5</v>
      </c>
      <c r="M146">
        <v>110</v>
      </c>
      <c r="N146" t="s">
        <v>26</v>
      </c>
      <c r="O146">
        <v>32</v>
      </c>
      <c r="P146" t="s">
        <v>316</v>
      </c>
      <c r="Q146" t="s">
        <v>317</v>
      </c>
      <c r="R146">
        <v>200019606945970</v>
      </c>
      <c r="S146">
        <v>1</v>
      </c>
      <c r="T146">
        <v>1775</v>
      </c>
      <c r="U146">
        <v>325</v>
      </c>
      <c r="V146">
        <v>1772.5</v>
      </c>
      <c r="W146">
        <v>0</v>
      </c>
      <c r="X146" t="s">
        <v>308</v>
      </c>
      <c r="Y146">
        <v>1</v>
      </c>
      <c r="Z146">
        <v>1</v>
      </c>
      <c r="AA146">
        <v>169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624</v>
      </c>
      <c r="B147" t="s">
        <v>115</v>
      </c>
      <c r="C147" t="s">
        <v>714</v>
      </c>
      <c r="D147" t="s">
        <v>625</v>
      </c>
      <c r="E147" t="s">
        <v>713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105</v>
      </c>
      <c r="N147" t="s">
        <v>19</v>
      </c>
      <c r="O147">
        <v>231</v>
      </c>
      <c r="P147" t="s">
        <v>316</v>
      </c>
      <c r="Q147" t="s">
        <v>317</v>
      </c>
      <c r="R147">
        <v>200019607999872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59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585</v>
      </c>
      <c r="B148" t="s">
        <v>48</v>
      </c>
      <c r="C148" t="s">
        <v>714</v>
      </c>
      <c r="D148" t="s">
        <v>609</v>
      </c>
      <c r="E148" t="s">
        <v>713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377</v>
      </c>
      <c r="P148" t="s">
        <v>316</v>
      </c>
      <c r="Q148" t="s">
        <v>317</v>
      </c>
      <c r="R148">
        <v>200019607861499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586</v>
      </c>
      <c r="B149" t="s">
        <v>133</v>
      </c>
      <c r="C149" t="s">
        <v>714</v>
      </c>
      <c r="D149" t="s">
        <v>610</v>
      </c>
      <c r="E149" t="s">
        <v>713</v>
      </c>
      <c r="F149">
        <v>70000</v>
      </c>
      <c r="G149">
        <v>0</v>
      </c>
      <c r="H149">
        <v>0</v>
      </c>
      <c r="I149">
        <v>70000</v>
      </c>
      <c r="J149">
        <v>9530.4500000000007</v>
      </c>
      <c r="K149">
        <v>0</v>
      </c>
      <c r="L149">
        <v>60469.55</v>
      </c>
      <c r="M149">
        <v>110</v>
      </c>
      <c r="N149" t="s">
        <v>26</v>
      </c>
      <c r="O149">
        <v>297</v>
      </c>
      <c r="P149" t="s">
        <v>316</v>
      </c>
      <c r="Q149" t="s">
        <v>317</v>
      </c>
      <c r="R149">
        <v>200019607808425</v>
      </c>
      <c r="S149">
        <v>1</v>
      </c>
      <c r="T149">
        <v>4970</v>
      </c>
      <c r="U149">
        <v>910</v>
      </c>
      <c r="V149">
        <v>4963</v>
      </c>
      <c r="W149">
        <v>0</v>
      </c>
      <c r="X149" t="s">
        <v>308</v>
      </c>
      <c r="Y149">
        <v>2</v>
      </c>
      <c r="Z149">
        <v>1</v>
      </c>
      <c r="AA149">
        <v>144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156</v>
      </c>
      <c r="B150" t="s">
        <v>30</v>
      </c>
      <c r="C150" t="s">
        <v>714</v>
      </c>
      <c r="D150" t="s">
        <v>374</v>
      </c>
      <c r="E150" t="s">
        <v>713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200019603371665</v>
      </c>
      <c r="S150">
        <v>1</v>
      </c>
      <c r="T150">
        <v>6745</v>
      </c>
      <c r="U150">
        <v>1127.0899999999999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99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669</v>
      </c>
      <c r="B151" t="s">
        <v>25</v>
      </c>
      <c r="C151" t="s">
        <v>714</v>
      </c>
      <c r="D151" t="s">
        <v>670</v>
      </c>
      <c r="E151" t="s">
        <v>713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338</v>
      </c>
      <c r="P151" t="s">
        <v>316</v>
      </c>
      <c r="Q151" t="s">
        <v>317</v>
      </c>
      <c r="R151">
        <v>200019606194261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32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157</v>
      </c>
      <c r="B152" t="s">
        <v>30</v>
      </c>
      <c r="C152" t="s">
        <v>714</v>
      </c>
      <c r="D152" t="s">
        <v>395</v>
      </c>
      <c r="E152" t="s">
        <v>713</v>
      </c>
      <c r="F152">
        <v>95000</v>
      </c>
      <c r="G152">
        <v>0</v>
      </c>
      <c r="H152">
        <v>0</v>
      </c>
      <c r="I152">
        <v>95000</v>
      </c>
      <c r="J152">
        <v>12114.8</v>
      </c>
      <c r="K152">
        <v>0</v>
      </c>
      <c r="L152">
        <v>82885.2</v>
      </c>
      <c r="M152">
        <v>105</v>
      </c>
      <c r="N152" t="s">
        <v>19</v>
      </c>
      <c r="O152">
        <v>376</v>
      </c>
      <c r="P152" t="s">
        <v>316</v>
      </c>
      <c r="Q152" t="s">
        <v>317</v>
      </c>
      <c r="R152">
        <v>200019604051750</v>
      </c>
      <c r="S152">
        <v>1</v>
      </c>
      <c r="T152">
        <v>6745</v>
      </c>
      <c r="U152">
        <v>1127.0899999999999</v>
      </c>
      <c r="V152">
        <v>6735.5</v>
      </c>
      <c r="W152">
        <v>0</v>
      </c>
      <c r="X152" t="s">
        <v>308</v>
      </c>
      <c r="Y152">
        <v>1</v>
      </c>
      <c r="Z152">
        <v>1</v>
      </c>
      <c r="AA152">
        <v>120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158</v>
      </c>
      <c r="B153" t="s">
        <v>30</v>
      </c>
      <c r="C153" t="s">
        <v>714</v>
      </c>
      <c r="D153" t="s">
        <v>404</v>
      </c>
      <c r="E153" t="s">
        <v>713</v>
      </c>
      <c r="F153">
        <v>95000</v>
      </c>
      <c r="G153">
        <v>0</v>
      </c>
      <c r="H153">
        <v>0</v>
      </c>
      <c r="I153">
        <v>95000</v>
      </c>
      <c r="J153">
        <v>21389.96</v>
      </c>
      <c r="K153">
        <v>0</v>
      </c>
      <c r="L153">
        <v>73610.039999999994</v>
      </c>
      <c r="M153">
        <v>110</v>
      </c>
      <c r="N153" t="s">
        <v>26</v>
      </c>
      <c r="O153">
        <v>376</v>
      </c>
      <c r="P153" t="s">
        <v>316</v>
      </c>
      <c r="Q153" t="s">
        <v>317</v>
      </c>
      <c r="R153">
        <v>200019604231746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129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159</v>
      </c>
      <c r="B154" t="s">
        <v>34</v>
      </c>
      <c r="C154" t="s">
        <v>714</v>
      </c>
      <c r="D154" t="s">
        <v>447</v>
      </c>
      <c r="E154" t="s">
        <v>713</v>
      </c>
      <c r="F154">
        <v>26000</v>
      </c>
      <c r="G154">
        <v>0</v>
      </c>
      <c r="H154">
        <v>0</v>
      </c>
      <c r="I154">
        <v>26000</v>
      </c>
      <c r="J154">
        <v>1561.6</v>
      </c>
      <c r="K154">
        <v>0</v>
      </c>
      <c r="L154">
        <v>24438.400000000001</v>
      </c>
      <c r="M154">
        <v>117</v>
      </c>
      <c r="N154" t="s">
        <v>160</v>
      </c>
      <c r="O154">
        <v>230</v>
      </c>
      <c r="P154" t="s">
        <v>316</v>
      </c>
      <c r="Q154" t="s">
        <v>317</v>
      </c>
      <c r="R154">
        <v>200019604239246</v>
      </c>
      <c r="S154">
        <v>1</v>
      </c>
      <c r="T154">
        <v>1846</v>
      </c>
      <c r="U154">
        <v>338</v>
      </c>
      <c r="V154">
        <v>1843.4</v>
      </c>
      <c r="W154">
        <v>0</v>
      </c>
      <c r="X154" t="s">
        <v>308</v>
      </c>
      <c r="Y154">
        <v>1</v>
      </c>
      <c r="Z154">
        <v>1</v>
      </c>
      <c r="AA154">
        <v>146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161</v>
      </c>
      <c r="B155" t="s">
        <v>30</v>
      </c>
      <c r="C155" t="s">
        <v>714</v>
      </c>
      <c r="D155" t="s">
        <v>368</v>
      </c>
      <c r="E155" t="s">
        <v>713</v>
      </c>
      <c r="F155">
        <v>95000</v>
      </c>
      <c r="G155">
        <v>0</v>
      </c>
      <c r="H155">
        <v>0</v>
      </c>
      <c r="I155">
        <v>95000</v>
      </c>
      <c r="J155">
        <v>16568.810000000001</v>
      </c>
      <c r="K155">
        <v>0</v>
      </c>
      <c r="L155">
        <v>78431.19</v>
      </c>
      <c r="M155">
        <v>110</v>
      </c>
      <c r="N155" t="s">
        <v>26</v>
      </c>
      <c r="O155">
        <v>376</v>
      </c>
      <c r="P155" t="s">
        <v>316</v>
      </c>
      <c r="Q155" t="s">
        <v>317</v>
      </c>
      <c r="R155">
        <v>200019603371629</v>
      </c>
      <c r="S155">
        <v>1</v>
      </c>
      <c r="T155">
        <v>6745</v>
      </c>
      <c r="U155">
        <v>1127.0899999999999</v>
      </c>
      <c r="V155">
        <v>6735.5</v>
      </c>
      <c r="W155">
        <v>0</v>
      </c>
      <c r="X155" t="s">
        <v>308</v>
      </c>
      <c r="Y155">
        <v>1</v>
      </c>
      <c r="Z155">
        <v>1</v>
      </c>
      <c r="AA155">
        <v>93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162</v>
      </c>
      <c r="B156" t="s">
        <v>30</v>
      </c>
      <c r="C156" t="s">
        <v>714</v>
      </c>
      <c r="D156" t="s">
        <v>379</v>
      </c>
      <c r="E156" t="s">
        <v>713</v>
      </c>
      <c r="F156">
        <v>95000</v>
      </c>
      <c r="G156">
        <v>0</v>
      </c>
      <c r="H156">
        <v>0</v>
      </c>
      <c r="I156">
        <v>95000</v>
      </c>
      <c r="J156">
        <v>17318.13</v>
      </c>
      <c r="K156">
        <v>0</v>
      </c>
      <c r="L156">
        <v>77681.87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200019603371678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104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163</v>
      </c>
      <c r="B157" t="s">
        <v>30</v>
      </c>
      <c r="C157" t="s">
        <v>714</v>
      </c>
      <c r="D157" t="s">
        <v>407</v>
      </c>
      <c r="E157" t="s">
        <v>713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105</v>
      </c>
      <c r="N157" t="s">
        <v>19</v>
      </c>
      <c r="O157">
        <v>376</v>
      </c>
      <c r="P157" t="s">
        <v>316</v>
      </c>
      <c r="Q157" t="s">
        <v>317</v>
      </c>
      <c r="R157">
        <v>200019603371637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132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164</v>
      </c>
      <c r="B158" t="s">
        <v>34</v>
      </c>
      <c r="C158" t="s">
        <v>714</v>
      </c>
      <c r="D158" t="s">
        <v>419</v>
      </c>
      <c r="E158" t="s">
        <v>713</v>
      </c>
      <c r="F158">
        <v>26000</v>
      </c>
      <c r="G158">
        <v>0</v>
      </c>
      <c r="H158">
        <v>0</v>
      </c>
      <c r="I158">
        <v>26000</v>
      </c>
      <c r="J158">
        <v>1561.6</v>
      </c>
      <c r="K158">
        <v>0</v>
      </c>
      <c r="L158">
        <v>24438.400000000001</v>
      </c>
      <c r="M158">
        <v>110</v>
      </c>
      <c r="N158" t="s">
        <v>26</v>
      </c>
      <c r="O158">
        <v>230</v>
      </c>
      <c r="P158" t="s">
        <v>316</v>
      </c>
      <c r="Q158" t="s">
        <v>317</v>
      </c>
      <c r="R158">
        <v>200019606340066</v>
      </c>
      <c r="S158">
        <v>1</v>
      </c>
      <c r="T158">
        <v>1846</v>
      </c>
      <c r="U158">
        <v>338</v>
      </c>
      <c r="V158">
        <v>1843.4</v>
      </c>
      <c r="W158">
        <v>0</v>
      </c>
      <c r="X158" t="s">
        <v>308</v>
      </c>
      <c r="Y158">
        <v>1</v>
      </c>
      <c r="Z158">
        <v>1</v>
      </c>
      <c r="AA158">
        <v>151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165</v>
      </c>
      <c r="B159" t="s">
        <v>30</v>
      </c>
      <c r="C159" t="s">
        <v>714</v>
      </c>
      <c r="D159" t="s">
        <v>351</v>
      </c>
      <c r="E159" t="s">
        <v>713</v>
      </c>
      <c r="F159">
        <v>95000</v>
      </c>
      <c r="G159">
        <v>0</v>
      </c>
      <c r="H159">
        <v>0</v>
      </c>
      <c r="I159">
        <v>95000</v>
      </c>
      <c r="J159">
        <v>16568.810000000001</v>
      </c>
      <c r="K159">
        <v>0</v>
      </c>
      <c r="L159">
        <v>78431.19</v>
      </c>
      <c r="M159">
        <v>110</v>
      </c>
      <c r="N159" t="s">
        <v>26</v>
      </c>
      <c r="O159">
        <v>376</v>
      </c>
      <c r="P159" t="s">
        <v>316</v>
      </c>
      <c r="Q159" t="s">
        <v>317</v>
      </c>
      <c r="R159">
        <v>200019603371635</v>
      </c>
      <c r="S159">
        <v>1</v>
      </c>
      <c r="T159">
        <v>6745</v>
      </c>
      <c r="U159">
        <v>1127.0899999999999</v>
      </c>
      <c r="V159">
        <v>6735.5</v>
      </c>
      <c r="W159">
        <v>0</v>
      </c>
      <c r="X159" t="s">
        <v>308</v>
      </c>
      <c r="Y159">
        <v>1</v>
      </c>
      <c r="Z159">
        <v>1</v>
      </c>
      <c r="AA159">
        <v>77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166</v>
      </c>
      <c r="B160" t="s">
        <v>30</v>
      </c>
      <c r="C160" t="s">
        <v>714</v>
      </c>
      <c r="D160" t="s">
        <v>329</v>
      </c>
      <c r="E160" t="s">
        <v>713</v>
      </c>
      <c r="F160">
        <v>95000</v>
      </c>
      <c r="G160">
        <v>0</v>
      </c>
      <c r="H160">
        <v>0</v>
      </c>
      <c r="I160">
        <v>95000</v>
      </c>
      <c r="J160">
        <v>16668.810000000001</v>
      </c>
      <c r="K160">
        <v>0</v>
      </c>
      <c r="L160">
        <v>78331.19</v>
      </c>
      <c r="M160">
        <v>105</v>
      </c>
      <c r="N160" t="s">
        <v>19</v>
      </c>
      <c r="O160">
        <v>376</v>
      </c>
      <c r="P160" t="s">
        <v>316</v>
      </c>
      <c r="Q160" t="s">
        <v>317</v>
      </c>
      <c r="R160">
        <v>200011000916819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34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655</v>
      </c>
      <c r="B161" t="s">
        <v>48</v>
      </c>
      <c r="C161" t="s">
        <v>714</v>
      </c>
      <c r="D161" t="s">
        <v>656</v>
      </c>
      <c r="E161" t="s">
        <v>713</v>
      </c>
      <c r="F161">
        <v>25000</v>
      </c>
      <c r="G161">
        <v>0</v>
      </c>
      <c r="H161">
        <v>0</v>
      </c>
      <c r="I161">
        <v>25000</v>
      </c>
      <c r="J161">
        <v>1502.5</v>
      </c>
      <c r="K161">
        <v>0</v>
      </c>
      <c r="L161">
        <v>23497.5</v>
      </c>
      <c r="M161">
        <v>110</v>
      </c>
      <c r="N161" t="s">
        <v>26</v>
      </c>
      <c r="O161">
        <v>377</v>
      </c>
      <c r="P161" t="s">
        <v>316</v>
      </c>
      <c r="Q161" t="s">
        <v>317</v>
      </c>
      <c r="R161">
        <v>200019606194259</v>
      </c>
      <c r="S161">
        <v>1</v>
      </c>
      <c r="T161">
        <v>1775</v>
      </c>
      <c r="U161">
        <v>325</v>
      </c>
      <c r="V161">
        <v>1772.5</v>
      </c>
      <c r="W161">
        <v>0</v>
      </c>
      <c r="X161" t="s">
        <v>308</v>
      </c>
      <c r="Y161">
        <v>1</v>
      </c>
      <c r="Z161">
        <v>1</v>
      </c>
      <c r="AA161">
        <v>15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626</v>
      </c>
      <c r="B162" t="s">
        <v>115</v>
      </c>
      <c r="C162" t="s">
        <v>714</v>
      </c>
      <c r="D162" t="s">
        <v>627</v>
      </c>
      <c r="E162" t="s">
        <v>713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105</v>
      </c>
      <c r="N162" t="s">
        <v>19</v>
      </c>
      <c r="O162">
        <v>231</v>
      </c>
      <c r="P162" t="s">
        <v>316</v>
      </c>
      <c r="Q162" t="s">
        <v>317</v>
      </c>
      <c r="R162">
        <v>200019607999869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57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657</v>
      </c>
      <c r="B163" t="s">
        <v>115</v>
      </c>
      <c r="C163" t="s">
        <v>714</v>
      </c>
      <c r="D163" t="s">
        <v>658</v>
      </c>
      <c r="E163" t="s">
        <v>713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110</v>
      </c>
      <c r="N163" t="s">
        <v>26</v>
      </c>
      <c r="O163">
        <v>231</v>
      </c>
      <c r="P163" t="s">
        <v>316</v>
      </c>
      <c r="Q163" t="s">
        <v>317</v>
      </c>
      <c r="R163">
        <v>200019605539215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22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167</v>
      </c>
      <c r="B164" t="s">
        <v>30</v>
      </c>
      <c r="C164" t="s">
        <v>714</v>
      </c>
      <c r="D164" t="s">
        <v>413</v>
      </c>
      <c r="E164" t="s">
        <v>713</v>
      </c>
      <c r="F164">
        <v>95000</v>
      </c>
      <c r="G164">
        <v>0</v>
      </c>
      <c r="H164">
        <v>0</v>
      </c>
      <c r="I164">
        <v>95000</v>
      </c>
      <c r="J164">
        <v>16568.810000000001</v>
      </c>
      <c r="K164">
        <v>0</v>
      </c>
      <c r="L164">
        <v>78431.19</v>
      </c>
      <c r="M164">
        <v>110</v>
      </c>
      <c r="N164" t="s">
        <v>26</v>
      </c>
      <c r="O164">
        <v>376</v>
      </c>
      <c r="P164" t="s">
        <v>316</v>
      </c>
      <c r="Q164" t="s">
        <v>317</v>
      </c>
      <c r="R164">
        <v>200010420047869</v>
      </c>
      <c r="S164">
        <v>1</v>
      </c>
      <c r="T164">
        <v>6745</v>
      </c>
      <c r="U164">
        <v>1127.0899999999999</v>
      </c>
      <c r="V164">
        <v>6735.5</v>
      </c>
      <c r="W164">
        <v>0</v>
      </c>
      <c r="X164" t="s">
        <v>308</v>
      </c>
      <c r="Y164">
        <v>1</v>
      </c>
      <c r="Z164">
        <v>1</v>
      </c>
      <c r="AA164">
        <v>138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168</v>
      </c>
      <c r="B165" t="s">
        <v>30</v>
      </c>
      <c r="C165" t="s">
        <v>714</v>
      </c>
      <c r="D165" t="s">
        <v>396</v>
      </c>
      <c r="E165" t="s">
        <v>713</v>
      </c>
      <c r="F165">
        <v>95000</v>
      </c>
      <c r="G165">
        <v>0</v>
      </c>
      <c r="H165">
        <v>0</v>
      </c>
      <c r="I165">
        <v>95000</v>
      </c>
      <c r="J165">
        <v>18067.45</v>
      </c>
      <c r="K165">
        <v>0</v>
      </c>
      <c r="L165">
        <v>76932.55</v>
      </c>
      <c r="M165">
        <v>105</v>
      </c>
      <c r="N165" t="s">
        <v>19</v>
      </c>
      <c r="O165">
        <v>376</v>
      </c>
      <c r="P165" t="s">
        <v>316</v>
      </c>
      <c r="Q165" t="s">
        <v>317</v>
      </c>
      <c r="R165">
        <v>200019604051747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121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169</v>
      </c>
      <c r="B166" t="s">
        <v>30</v>
      </c>
      <c r="C166" t="s">
        <v>714</v>
      </c>
      <c r="D166" t="s">
        <v>409</v>
      </c>
      <c r="E166" t="s">
        <v>713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110</v>
      </c>
      <c r="N166" t="s">
        <v>26</v>
      </c>
      <c r="O166">
        <v>376</v>
      </c>
      <c r="P166" t="s">
        <v>316</v>
      </c>
      <c r="Q166" t="s">
        <v>317</v>
      </c>
      <c r="R166">
        <v>200019604481695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134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690</v>
      </c>
      <c r="B167" t="s">
        <v>115</v>
      </c>
      <c r="C167" t="s">
        <v>714</v>
      </c>
      <c r="D167" t="s">
        <v>691</v>
      </c>
      <c r="E167" t="s">
        <v>713</v>
      </c>
      <c r="F167">
        <v>25000</v>
      </c>
      <c r="G167">
        <v>0</v>
      </c>
      <c r="H167">
        <v>0</v>
      </c>
      <c r="I167">
        <v>25000</v>
      </c>
      <c r="J167">
        <v>1502.5</v>
      </c>
      <c r="K167">
        <v>0</v>
      </c>
      <c r="L167">
        <v>23497.5</v>
      </c>
      <c r="M167">
        <v>105</v>
      </c>
      <c r="N167" t="s">
        <v>19</v>
      </c>
      <c r="O167">
        <v>231</v>
      </c>
      <c r="P167" t="s">
        <v>316</v>
      </c>
      <c r="Q167" t="s">
        <v>317</v>
      </c>
      <c r="R167">
        <v>200019608174082</v>
      </c>
      <c r="S167">
        <v>1</v>
      </c>
      <c r="T167">
        <v>1775</v>
      </c>
      <c r="U167">
        <v>325</v>
      </c>
      <c r="V167">
        <v>1772.5</v>
      </c>
      <c r="W167">
        <v>0</v>
      </c>
      <c r="X167" t="s">
        <v>308</v>
      </c>
      <c r="Y167">
        <v>1</v>
      </c>
      <c r="Z167">
        <v>1</v>
      </c>
      <c r="AA167">
        <v>52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170</v>
      </c>
      <c r="B168" t="s">
        <v>115</v>
      </c>
      <c r="C168" t="s">
        <v>714</v>
      </c>
      <c r="D168" t="s">
        <v>424</v>
      </c>
      <c r="E168" t="s">
        <v>713</v>
      </c>
      <c r="F168">
        <v>26000</v>
      </c>
      <c r="G168">
        <v>0</v>
      </c>
      <c r="H168">
        <v>0</v>
      </c>
      <c r="I168">
        <v>26000</v>
      </c>
      <c r="J168">
        <v>1561.6</v>
      </c>
      <c r="K168">
        <v>0</v>
      </c>
      <c r="L168">
        <v>24438.400000000001</v>
      </c>
      <c r="M168">
        <v>110</v>
      </c>
      <c r="N168" t="s">
        <v>26</v>
      </c>
      <c r="O168">
        <v>231</v>
      </c>
      <c r="P168" t="s">
        <v>316</v>
      </c>
      <c r="Q168" t="s">
        <v>317</v>
      </c>
      <c r="R168">
        <v>200019600969066</v>
      </c>
      <c r="S168">
        <v>1</v>
      </c>
      <c r="T168">
        <v>1846</v>
      </c>
      <c r="U168">
        <v>338</v>
      </c>
      <c r="V168">
        <v>1843.4</v>
      </c>
      <c r="W168">
        <v>0</v>
      </c>
      <c r="X168" t="s">
        <v>308</v>
      </c>
      <c r="Y168">
        <v>1</v>
      </c>
      <c r="Z168">
        <v>1</v>
      </c>
      <c r="AA168">
        <v>156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171</v>
      </c>
      <c r="B169" t="s">
        <v>30</v>
      </c>
      <c r="C169" t="s">
        <v>714</v>
      </c>
      <c r="D169" t="s">
        <v>405</v>
      </c>
      <c r="E169" t="s">
        <v>713</v>
      </c>
      <c r="F169">
        <v>95000</v>
      </c>
      <c r="G169">
        <v>0</v>
      </c>
      <c r="H169">
        <v>0</v>
      </c>
      <c r="I169">
        <v>95000</v>
      </c>
      <c r="J169">
        <v>16568.810000000001</v>
      </c>
      <c r="K169">
        <v>0</v>
      </c>
      <c r="L169">
        <v>78431.19</v>
      </c>
      <c r="M169">
        <v>110</v>
      </c>
      <c r="N169" t="s">
        <v>26</v>
      </c>
      <c r="O169">
        <v>376</v>
      </c>
      <c r="P169" t="s">
        <v>316</v>
      </c>
      <c r="Q169" t="s">
        <v>317</v>
      </c>
      <c r="R169">
        <v>200012430158761</v>
      </c>
      <c r="S169">
        <v>1</v>
      </c>
      <c r="T169">
        <v>6745</v>
      </c>
      <c r="U169">
        <v>1127.0899999999999</v>
      </c>
      <c r="V169">
        <v>6735.5</v>
      </c>
      <c r="W169">
        <v>0</v>
      </c>
      <c r="X169" t="s">
        <v>308</v>
      </c>
      <c r="Y169">
        <v>1</v>
      </c>
      <c r="Z169">
        <v>1</v>
      </c>
      <c r="AA169">
        <v>130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172</v>
      </c>
      <c r="B170" t="s">
        <v>34</v>
      </c>
      <c r="C170" t="s">
        <v>714</v>
      </c>
      <c r="D170" t="s">
        <v>434</v>
      </c>
      <c r="E170" t="s">
        <v>713</v>
      </c>
      <c r="F170">
        <v>25000</v>
      </c>
      <c r="G170">
        <v>0</v>
      </c>
      <c r="H170">
        <v>0</v>
      </c>
      <c r="I170">
        <v>25000</v>
      </c>
      <c r="J170">
        <v>1502.5</v>
      </c>
      <c r="K170">
        <v>0</v>
      </c>
      <c r="L170">
        <v>23497.5</v>
      </c>
      <c r="M170">
        <v>110</v>
      </c>
      <c r="N170" t="s">
        <v>26</v>
      </c>
      <c r="O170">
        <v>230</v>
      </c>
      <c r="P170" t="s">
        <v>316</v>
      </c>
      <c r="Q170" t="s">
        <v>317</v>
      </c>
      <c r="R170">
        <v>200019606378011</v>
      </c>
      <c r="S170">
        <v>1</v>
      </c>
      <c r="T170">
        <v>1775</v>
      </c>
      <c r="U170">
        <v>325</v>
      </c>
      <c r="V170">
        <v>1772.5</v>
      </c>
      <c r="W170">
        <v>0</v>
      </c>
      <c r="X170" t="s">
        <v>308</v>
      </c>
      <c r="Y170">
        <v>1</v>
      </c>
      <c r="Z170">
        <v>1</v>
      </c>
      <c r="AA170">
        <v>163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173</v>
      </c>
      <c r="B171" t="s">
        <v>18</v>
      </c>
      <c r="C171" t="s">
        <v>714</v>
      </c>
      <c r="D171" t="s">
        <v>337</v>
      </c>
      <c r="E171" t="s">
        <v>713</v>
      </c>
      <c r="F171">
        <v>95000</v>
      </c>
      <c r="G171">
        <v>0</v>
      </c>
      <c r="H171">
        <v>0</v>
      </c>
      <c r="I171">
        <v>95000</v>
      </c>
      <c r="J171">
        <v>19462.82</v>
      </c>
      <c r="K171">
        <v>0</v>
      </c>
      <c r="L171">
        <v>75537.179999999993</v>
      </c>
      <c r="M171">
        <v>105</v>
      </c>
      <c r="N171" t="s">
        <v>19</v>
      </c>
      <c r="O171">
        <v>276</v>
      </c>
      <c r="P171" t="s">
        <v>316</v>
      </c>
      <c r="Q171" t="s">
        <v>317</v>
      </c>
      <c r="R171">
        <v>200017600008248</v>
      </c>
      <c r="S171">
        <v>1</v>
      </c>
      <c r="T171">
        <v>6745</v>
      </c>
      <c r="U171">
        <v>1127.0899999999999</v>
      </c>
      <c r="V171">
        <v>6735.5</v>
      </c>
      <c r="W171">
        <v>0</v>
      </c>
      <c r="X171" t="s">
        <v>308</v>
      </c>
      <c r="Y171">
        <v>1</v>
      </c>
      <c r="Z171">
        <v>1</v>
      </c>
      <c r="AA171">
        <v>42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174</v>
      </c>
      <c r="B172" t="s">
        <v>30</v>
      </c>
      <c r="C172" t="s">
        <v>714</v>
      </c>
      <c r="D172" t="s">
        <v>370</v>
      </c>
      <c r="E172" t="s">
        <v>713</v>
      </c>
      <c r="F172">
        <v>95000</v>
      </c>
      <c r="G172">
        <v>0</v>
      </c>
      <c r="H172">
        <v>0</v>
      </c>
      <c r="I172">
        <v>95000</v>
      </c>
      <c r="J172">
        <v>17318.13</v>
      </c>
      <c r="K172">
        <v>0</v>
      </c>
      <c r="L172">
        <v>77681.87</v>
      </c>
      <c r="M172">
        <v>110</v>
      </c>
      <c r="N172" t="s">
        <v>26</v>
      </c>
      <c r="O172">
        <v>376</v>
      </c>
      <c r="P172" t="s">
        <v>316</v>
      </c>
      <c r="Q172" t="s">
        <v>317</v>
      </c>
      <c r="R172">
        <v>200019603371634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95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175</v>
      </c>
      <c r="B173" t="s">
        <v>34</v>
      </c>
      <c r="C173" t="s">
        <v>714</v>
      </c>
      <c r="D173" t="s">
        <v>315</v>
      </c>
      <c r="E173" t="s">
        <v>713</v>
      </c>
      <c r="F173">
        <v>25000</v>
      </c>
      <c r="G173">
        <v>0</v>
      </c>
      <c r="H173">
        <v>0</v>
      </c>
      <c r="I173">
        <v>25000</v>
      </c>
      <c r="J173">
        <v>1502.5</v>
      </c>
      <c r="K173">
        <v>0</v>
      </c>
      <c r="L173">
        <v>23497.5</v>
      </c>
      <c r="M173">
        <v>110</v>
      </c>
      <c r="N173" t="s">
        <v>26</v>
      </c>
      <c r="O173">
        <v>230</v>
      </c>
      <c r="P173" t="s">
        <v>316</v>
      </c>
      <c r="Q173" t="s">
        <v>317</v>
      </c>
      <c r="R173">
        <v>200019606945967</v>
      </c>
      <c r="S173">
        <v>1</v>
      </c>
      <c r="T173">
        <v>1775</v>
      </c>
      <c r="U173">
        <v>325</v>
      </c>
      <c r="V173">
        <v>1772.5</v>
      </c>
      <c r="W173">
        <v>0</v>
      </c>
      <c r="X173" t="s">
        <v>308</v>
      </c>
      <c r="Y173">
        <v>1</v>
      </c>
      <c r="Z173">
        <v>1</v>
      </c>
      <c r="AA173">
        <v>167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</sheetData>
  <autoFilter ref="A1:AG1" xr:uid="{420410B9-68BD-404F-969C-26D14935B6A4}">
    <sortState xmlns:xlrd2="http://schemas.microsoft.com/office/spreadsheetml/2017/richdata2" ref="A2:AG173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FF4E-0710-4B35-99F2-00914EB096DB}">
  <dimension ref="A3:I18"/>
  <sheetViews>
    <sheetView workbookViewId="0">
      <selection activeCell="J5" sqref="J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9.28515625" style="6" bestFit="1" customWidth="1"/>
    <col min="5" max="5" width="29.28515625" style="6" customWidth="1"/>
    <col min="6" max="6" width="31.7109375" style="6" bestFit="1" customWidth="1"/>
    <col min="7" max="7" width="28" style="6" bestFit="1" customWidth="1"/>
    <col min="8" max="8" width="29" bestFit="1" customWidth="1"/>
    <col min="9" max="9" width="30.85546875" bestFit="1" customWidth="1"/>
  </cols>
  <sheetData>
    <row r="3" spans="1:9" x14ac:dyDescent="0.25">
      <c r="A3" s="38" t="s">
        <v>462</v>
      </c>
      <c r="B3" s="38"/>
      <c r="C3" s="38"/>
      <c r="D3" s="39" t="s">
        <v>276</v>
      </c>
      <c r="E3" s="39"/>
    </row>
    <row r="4" spans="1:9" x14ac:dyDescent="0.25">
      <c r="A4" s="38" t="s">
        <v>274</v>
      </c>
      <c r="B4" s="38"/>
      <c r="C4" s="38"/>
      <c r="D4" s="6" t="s">
        <v>709</v>
      </c>
      <c r="E4" s="6" t="s">
        <v>463</v>
      </c>
      <c r="F4" s="6" t="s">
        <v>456</v>
      </c>
      <c r="G4" s="6" t="s">
        <v>454</v>
      </c>
      <c r="H4" t="s">
        <v>455</v>
      </c>
      <c r="I4" t="s">
        <v>460</v>
      </c>
    </row>
    <row r="5" spans="1:9" x14ac:dyDescent="0.25">
      <c r="A5" t="s">
        <v>230</v>
      </c>
      <c r="B5" t="s">
        <v>491</v>
      </c>
      <c r="C5" t="s">
        <v>474</v>
      </c>
      <c r="D5" s="6">
        <v>200000</v>
      </c>
      <c r="E5" s="6">
        <v>11820</v>
      </c>
      <c r="F5" s="6">
        <v>35627.94</v>
      </c>
      <c r="G5" s="6">
        <v>25</v>
      </c>
      <c r="H5">
        <v>5740</v>
      </c>
      <c r="I5">
        <v>6080</v>
      </c>
    </row>
    <row r="6" spans="1:9" x14ac:dyDescent="0.25">
      <c r="A6" t="s">
        <v>176</v>
      </c>
      <c r="B6" t="s">
        <v>177</v>
      </c>
      <c r="C6" t="s">
        <v>474</v>
      </c>
      <c r="D6" s="6">
        <v>70000</v>
      </c>
      <c r="E6" s="6">
        <v>4137</v>
      </c>
      <c r="F6" s="6">
        <v>5368.45</v>
      </c>
      <c r="G6" s="6">
        <v>25</v>
      </c>
      <c r="H6">
        <v>2009</v>
      </c>
      <c r="I6">
        <v>2128</v>
      </c>
    </row>
    <row r="7" spans="1:9" x14ac:dyDescent="0.25">
      <c r="A7" t="s">
        <v>245</v>
      </c>
      <c r="B7" t="s">
        <v>476</v>
      </c>
      <c r="C7" t="s">
        <v>474</v>
      </c>
      <c r="D7" s="6">
        <v>200000</v>
      </c>
      <c r="E7" s="6">
        <v>11820</v>
      </c>
      <c r="F7" s="6">
        <v>35627.94</v>
      </c>
      <c r="G7" s="6">
        <v>25</v>
      </c>
      <c r="H7">
        <v>5740</v>
      </c>
      <c r="I7">
        <v>6080</v>
      </c>
    </row>
    <row r="8" spans="1:9" x14ac:dyDescent="0.25">
      <c r="A8" t="s">
        <v>248</v>
      </c>
      <c r="B8" t="s">
        <v>480</v>
      </c>
      <c r="C8" t="s">
        <v>474</v>
      </c>
      <c r="D8" s="6">
        <v>200000</v>
      </c>
      <c r="E8" s="6">
        <v>11820</v>
      </c>
      <c r="F8" s="6">
        <v>35627.94</v>
      </c>
      <c r="G8" s="6">
        <v>25</v>
      </c>
      <c r="H8">
        <v>5740</v>
      </c>
      <c r="I8">
        <v>6080</v>
      </c>
    </row>
    <row r="9" spans="1:9" x14ac:dyDescent="0.25">
      <c r="A9" t="s">
        <v>182</v>
      </c>
      <c r="B9" t="s">
        <v>183</v>
      </c>
      <c r="C9" t="s">
        <v>474</v>
      </c>
      <c r="D9" s="6">
        <v>100000</v>
      </c>
      <c r="E9" s="6">
        <v>5910</v>
      </c>
      <c r="F9" s="6">
        <v>12105.44</v>
      </c>
      <c r="G9" s="6">
        <v>25</v>
      </c>
      <c r="H9">
        <v>2870</v>
      </c>
      <c r="I9">
        <v>3040</v>
      </c>
    </row>
    <row r="10" spans="1:9" x14ac:dyDescent="0.25">
      <c r="A10" t="s">
        <v>184</v>
      </c>
      <c r="B10" t="s">
        <v>185</v>
      </c>
      <c r="C10" t="s">
        <v>474</v>
      </c>
      <c r="D10" s="6">
        <v>200000</v>
      </c>
      <c r="E10" s="6">
        <v>11820</v>
      </c>
      <c r="F10" s="6">
        <v>35627.94</v>
      </c>
      <c r="G10" s="6">
        <v>25</v>
      </c>
      <c r="H10">
        <v>5740</v>
      </c>
      <c r="I10">
        <v>6080</v>
      </c>
    </row>
    <row r="11" spans="1:9" x14ac:dyDescent="0.25">
      <c r="A11" t="s">
        <v>249</v>
      </c>
      <c r="B11" t="s">
        <v>488</v>
      </c>
      <c r="C11" t="s">
        <v>474</v>
      </c>
      <c r="D11" s="6">
        <v>200000</v>
      </c>
      <c r="E11" s="6">
        <v>11820</v>
      </c>
      <c r="F11" s="6">
        <v>35627.94</v>
      </c>
      <c r="G11" s="6">
        <v>25</v>
      </c>
      <c r="H11">
        <v>5740</v>
      </c>
      <c r="I11">
        <v>6080</v>
      </c>
    </row>
    <row r="12" spans="1:9" x14ac:dyDescent="0.25">
      <c r="A12" t="s">
        <v>188</v>
      </c>
      <c r="B12" t="s">
        <v>177</v>
      </c>
      <c r="C12" t="s">
        <v>474</v>
      </c>
      <c r="D12" s="6">
        <v>90000</v>
      </c>
      <c r="E12" s="6">
        <v>5319</v>
      </c>
      <c r="F12" s="6">
        <v>9753.19</v>
      </c>
      <c r="G12" s="6">
        <v>25</v>
      </c>
      <c r="H12">
        <v>2583</v>
      </c>
      <c r="I12">
        <v>2736</v>
      </c>
    </row>
    <row r="13" spans="1:9" x14ac:dyDescent="0.25">
      <c r="A13" t="s">
        <v>189</v>
      </c>
      <c r="B13" t="s">
        <v>177</v>
      </c>
      <c r="C13" t="s">
        <v>474</v>
      </c>
      <c r="D13" s="6">
        <v>70000</v>
      </c>
      <c r="E13" s="6">
        <v>4137</v>
      </c>
      <c r="F13" s="6">
        <v>5368.45</v>
      </c>
      <c r="G13" s="6">
        <v>25</v>
      </c>
      <c r="H13">
        <v>2009</v>
      </c>
      <c r="I13">
        <v>2128</v>
      </c>
    </row>
    <row r="14" spans="1:9" x14ac:dyDescent="0.25">
      <c r="A14" t="s">
        <v>190</v>
      </c>
      <c r="B14" t="s">
        <v>117</v>
      </c>
      <c r="C14" t="s">
        <v>474</v>
      </c>
      <c r="D14" s="6">
        <v>70000</v>
      </c>
      <c r="E14" s="6">
        <v>4137</v>
      </c>
      <c r="F14" s="6">
        <v>5368.45</v>
      </c>
      <c r="G14" s="6">
        <v>25</v>
      </c>
      <c r="H14">
        <v>2009</v>
      </c>
      <c r="I14">
        <v>2128</v>
      </c>
    </row>
    <row r="15" spans="1:9" x14ac:dyDescent="0.25">
      <c r="A15" t="s">
        <v>251</v>
      </c>
      <c r="B15" t="s">
        <v>478</v>
      </c>
      <c r="C15" t="s">
        <v>474</v>
      </c>
      <c r="D15" s="6">
        <v>150000</v>
      </c>
      <c r="E15" s="6">
        <v>8865</v>
      </c>
      <c r="F15" s="6">
        <v>23866.69</v>
      </c>
      <c r="G15" s="6">
        <v>25</v>
      </c>
      <c r="H15">
        <v>4305</v>
      </c>
      <c r="I15">
        <v>4560</v>
      </c>
    </row>
    <row r="16" spans="1:9" x14ac:dyDescent="0.25">
      <c r="A16" t="s">
        <v>257</v>
      </c>
      <c r="B16" t="s">
        <v>484</v>
      </c>
      <c r="C16" t="s">
        <v>474</v>
      </c>
      <c r="D16" s="6">
        <v>220000</v>
      </c>
      <c r="E16" s="6">
        <v>12903.14</v>
      </c>
      <c r="F16" s="6">
        <v>40357.15</v>
      </c>
      <c r="G16" s="6">
        <v>25</v>
      </c>
      <c r="H16">
        <v>6314</v>
      </c>
      <c r="I16">
        <v>6589.14</v>
      </c>
    </row>
    <row r="17" spans="1:9" x14ac:dyDescent="0.25">
      <c r="A17" t="s">
        <v>191</v>
      </c>
      <c r="B17" t="s">
        <v>192</v>
      </c>
      <c r="C17" t="s">
        <v>474</v>
      </c>
      <c r="D17" s="6">
        <v>130000</v>
      </c>
      <c r="E17" s="6">
        <v>7683</v>
      </c>
      <c r="F17" s="6">
        <v>19162.189999999999</v>
      </c>
      <c r="G17" s="6">
        <v>25</v>
      </c>
      <c r="H17">
        <v>3731</v>
      </c>
      <c r="I17">
        <v>3952</v>
      </c>
    </row>
    <row r="18" spans="1:9" x14ac:dyDescent="0.25">
      <c r="A18" t="s">
        <v>710</v>
      </c>
      <c r="B18" t="s">
        <v>711</v>
      </c>
      <c r="C18" t="s">
        <v>474</v>
      </c>
      <c r="D18" s="6">
        <v>80000</v>
      </c>
      <c r="E18" s="6">
        <v>4728</v>
      </c>
      <c r="F18" s="6">
        <v>7400.94</v>
      </c>
      <c r="G18" s="6">
        <v>25</v>
      </c>
      <c r="H18">
        <v>2296</v>
      </c>
      <c r="I18">
        <v>2432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760B-B037-411B-AB89-D8875C23C112}">
  <dimension ref="A1:AG15"/>
  <sheetViews>
    <sheetView workbookViewId="0">
      <selection activeCell="N2" sqref="N2:N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709</v>
      </c>
      <c r="D2" t="s">
        <v>492</v>
      </c>
      <c r="E2" t="s">
        <v>692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709</v>
      </c>
      <c r="D3" t="s">
        <v>483</v>
      </c>
      <c r="E3" t="s">
        <v>692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709</v>
      </c>
      <c r="D4" t="s">
        <v>477</v>
      </c>
      <c r="E4" t="s">
        <v>692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709</v>
      </c>
      <c r="D5" t="s">
        <v>481</v>
      </c>
      <c r="E5" t="s">
        <v>692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709</v>
      </c>
      <c r="D6" t="s">
        <v>486</v>
      </c>
      <c r="E6" t="s">
        <v>692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709</v>
      </c>
      <c r="D7" t="s">
        <v>482</v>
      </c>
      <c r="E7" t="s">
        <v>692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709</v>
      </c>
      <c r="D8" t="s">
        <v>489</v>
      </c>
      <c r="E8" t="s">
        <v>692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709</v>
      </c>
      <c r="D9" t="s">
        <v>475</v>
      </c>
      <c r="E9" t="s">
        <v>692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709</v>
      </c>
      <c r="D10" t="s">
        <v>473</v>
      </c>
      <c r="E10" t="s">
        <v>692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709</v>
      </c>
      <c r="D11" t="s">
        <v>487</v>
      </c>
      <c r="E11" t="s">
        <v>692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709</v>
      </c>
      <c r="D12" t="s">
        <v>479</v>
      </c>
      <c r="E12" t="s">
        <v>692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709</v>
      </c>
      <c r="D13" t="s">
        <v>485</v>
      </c>
      <c r="E13" t="s">
        <v>692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709</v>
      </c>
      <c r="D14" t="s">
        <v>490</v>
      </c>
      <c r="E14" t="s">
        <v>692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710</v>
      </c>
      <c r="B15" t="s">
        <v>711</v>
      </c>
      <c r="C15" t="s">
        <v>709</v>
      </c>
      <c r="D15" t="s">
        <v>712</v>
      </c>
      <c r="E15" t="s">
        <v>692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0E3F760B-B037-411B-AB89-D8875C23C112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7BDC-0110-4529-A817-CEDDF409EC19}">
  <dimension ref="A1:Q41"/>
  <sheetViews>
    <sheetView workbookViewId="0">
      <selection sqref="A1:XFD41"/>
    </sheetView>
  </sheetViews>
  <sheetFormatPr defaultColWidth="11.42578125" defaultRowHeight="15" x14ac:dyDescent="0.25"/>
  <sheetData>
    <row r="1" spans="1:17" s="27" customFormat="1" x14ac:dyDescent="0.25">
      <c r="A1" s="27" t="s">
        <v>193</v>
      </c>
      <c r="B1" s="27" t="s">
        <v>115</v>
      </c>
      <c r="C1" s="27" t="s">
        <v>194</v>
      </c>
      <c r="D1" s="28" t="s">
        <v>641</v>
      </c>
      <c r="E1" s="54">
        <v>45689</v>
      </c>
      <c r="F1" s="54">
        <v>45869</v>
      </c>
      <c r="G1" s="30">
        <v>20000</v>
      </c>
      <c r="H1" s="30">
        <v>1182</v>
      </c>
      <c r="I1" s="30"/>
      <c r="J1" s="30">
        <v>0</v>
      </c>
      <c r="K1" s="30">
        <v>25</v>
      </c>
      <c r="L1" s="31">
        <v>0</v>
      </c>
      <c r="M1" s="31">
        <v>0</v>
      </c>
      <c r="N1" s="30">
        <v>0</v>
      </c>
      <c r="O1" s="31">
        <f t="shared" ref="O1:O41" si="0">SUM(H1:N1)</f>
        <v>1207</v>
      </c>
      <c r="P1" s="31">
        <f t="shared" ref="P1:P41" si="1">+G1-O1</f>
        <v>18793</v>
      </c>
      <c r="Q1" s="32" t="s">
        <v>21</v>
      </c>
    </row>
    <row r="2" spans="1:17" s="27" customFormat="1" x14ac:dyDescent="0.25">
      <c r="A2" s="27" t="s">
        <v>635</v>
      </c>
      <c r="B2" s="27" t="s">
        <v>636</v>
      </c>
      <c r="C2" s="27" t="s">
        <v>194</v>
      </c>
      <c r="D2" s="28" t="s">
        <v>641</v>
      </c>
      <c r="E2" s="33">
        <v>45717</v>
      </c>
      <c r="F2" s="33">
        <v>45900</v>
      </c>
      <c r="G2" s="30">
        <v>48000</v>
      </c>
      <c r="H2" s="30">
        <v>2836.8</v>
      </c>
      <c r="I2" s="30">
        <v>1571.73</v>
      </c>
      <c r="J2" s="30">
        <v>0</v>
      </c>
      <c r="K2" s="30">
        <v>25</v>
      </c>
      <c r="L2" s="31">
        <v>0</v>
      </c>
      <c r="M2" s="31">
        <v>0</v>
      </c>
      <c r="N2" s="30">
        <v>0</v>
      </c>
      <c r="O2" s="31">
        <f t="shared" si="0"/>
        <v>4433.5300000000007</v>
      </c>
      <c r="P2" s="31">
        <f t="shared" si="1"/>
        <v>43566.47</v>
      </c>
      <c r="Q2" s="32" t="s">
        <v>21</v>
      </c>
    </row>
    <row r="3" spans="1:17" s="27" customFormat="1" x14ac:dyDescent="0.25">
      <c r="A3" s="27" t="s">
        <v>195</v>
      </c>
      <c r="B3" s="27" t="s">
        <v>183</v>
      </c>
      <c r="C3" s="27" t="s">
        <v>194</v>
      </c>
      <c r="D3" s="28" t="s">
        <v>641</v>
      </c>
      <c r="E3" s="29">
        <v>45597</v>
      </c>
      <c r="F3" s="29">
        <v>45777</v>
      </c>
      <c r="G3" s="30">
        <v>150000</v>
      </c>
      <c r="H3" s="30">
        <v>8865</v>
      </c>
      <c r="I3" s="30">
        <v>23866.69</v>
      </c>
      <c r="J3" s="30">
        <v>0</v>
      </c>
      <c r="K3" s="30">
        <v>25</v>
      </c>
      <c r="L3" s="31">
        <v>0</v>
      </c>
      <c r="M3" s="31">
        <v>0</v>
      </c>
      <c r="N3" s="30">
        <v>4500</v>
      </c>
      <c r="O3" s="31">
        <f t="shared" si="0"/>
        <v>37256.69</v>
      </c>
      <c r="P3" s="31">
        <f t="shared" si="1"/>
        <v>112743.31</v>
      </c>
      <c r="Q3" s="32" t="s">
        <v>21</v>
      </c>
    </row>
    <row r="4" spans="1:17" s="27" customFormat="1" x14ac:dyDescent="0.25">
      <c r="A4" s="27" t="s">
        <v>503</v>
      </c>
      <c r="B4" s="27" t="s">
        <v>554</v>
      </c>
      <c r="C4" s="27" t="s">
        <v>194</v>
      </c>
      <c r="D4" s="28" t="s">
        <v>641</v>
      </c>
      <c r="E4" s="33">
        <v>45658</v>
      </c>
      <c r="F4" s="33">
        <v>45838</v>
      </c>
      <c r="G4" s="30">
        <v>110000</v>
      </c>
      <c r="H4" s="30">
        <v>6501</v>
      </c>
      <c r="I4" s="30">
        <v>14457.69</v>
      </c>
      <c r="J4" s="30">
        <v>0</v>
      </c>
      <c r="K4" s="30">
        <v>25</v>
      </c>
      <c r="L4" s="31">
        <v>0</v>
      </c>
      <c r="M4" s="31">
        <v>0</v>
      </c>
      <c r="N4" s="30">
        <v>0</v>
      </c>
      <c r="O4" s="31">
        <f t="shared" si="0"/>
        <v>20983.690000000002</v>
      </c>
      <c r="P4" s="31">
        <f t="shared" si="1"/>
        <v>89016.31</v>
      </c>
      <c r="Q4" s="32" t="s">
        <v>21</v>
      </c>
    </row>
    <row r="5" spans="1:17" s="27" customFormat="1" x14ac:dyDescent="0.25">
      <c r="A5" s="27" t="s">
        <v>505</v>
      </c>
      <c r="B5" s="27" t="s">
        <v>559</v>
      </c>
      <c r="C5" s="27" t="s">
        <v>194</v>
      </c>
      <c r="D5" s="28" t="s">
        <v>641</v>
      </c>
      <c r="E5" s="33">
        <v>45658</v>
      </c>
      <c r="F5" s="33">
        <v>45838</v>
      </c>
      <c r="G5" s="30">
        <v>150000</v>
      </c>
      <c r="H5" s="30">
        <v>8865</v>
      </c>
      <c r="I5" s="30">
        <v>23866.69</v>
      </c>
      <c r="J5" s="30">
        <v>0</v>
      </c>
      <c r="K5" s="30">
        <v>25</v>
      </c>
      <c r="L5" s="31">
        <v>0</v>
      </c>
      <c r="M5" s="31">
        <v>0</v>
      </c>
      <c r="N5" s="30">
        <v>0</v>
      </c>
      <c r="O5" s="31">
        <f t="shared" si="0"/>
        <v>32756.69</v>
      </c>
      <c r="P5" s="31">
        <f t="shared" si="1"/>
        <v>117243.31</v>
      </c>
      <c r="Q5" s="32" t="s">
        <v>21</v>
      </c>
    </row>
    <row r="6" spans="1:17" s="27" customFormat="1" x14ac:dyDescent="0.25">
      <c r="A6" s="27" t="s">
        <v>507</v>
      </c>
      <c r="B6" s="27" t="s">
        <v>557</v>
      </c>
      <c r="C6" s="27" t="s">
        <v>194</v>
      </c>
      <c r="D6" s="28" t="s">
        <v>641</v>
      </c>
      <c r="E6" s="33">
        <v>45658</v>
      </c>
      <c r="F6" s="33">
        <v>45838</v>
      </c>
      <c r="G6" s="30">
        <v>85000</v>
      </c>
      <c r="H6" s="30">
        <v>5023.5</v>
      </c>
      <c r="I6" s="30">
        <v>8577.06</v>
      </c>
      <c r="J6" s="30">
        <v>0</v>
      </c>
      <c r="K6" s="30">
        <v>25</v>
      </c>
      <c r="L6" s="31">
        <v>0</v>
      </c>
      <c r="M6" s="31">
        <v>0</v>
      </c>
      <c r="N6" s="30">
        <v>0</v>
      </c>
      <c r="O6" s="31">
        <f t="shared" si="0"/>
        <v>13625.56</v>
      </c>
      <c r="P6" s="31">
        <f t="shared" si="1"/>
        <v>71374.44</v>
      </c>
      <c r="Q6" s="32" t="s">
        <v>23</v>
      </c>
    </row>
    <row r="7" spans="1:17" s="27" customFormat="1" x14ac:dyDescent="0.25">
      <c r="A7" s="27" t="s">
        <v>196</v>
      </c>
      <c r="B7" s="27" t="s">
        <v>197</v>
      </c>
      <c r="C7" s="27" t="s">
        <v>194</v>
      </c>
      <c r="D7" s="28" t="s">
        <v>641</v>
      </c>
      <c r="E7" s="33">
        <v>45717</v>
      </c>
      <c r="F7" s="33">
        <v>45900</v>
      </c>
      <c r="G7" s="30">
        <v>75000</v>
      </c>
      <c r="H7" s="30">
        <v>4432.5</v>
      </c>
      <c r="I7" s="30">
        <v>6309.35</v>
      </c>
      <c r="J7" s="30">
        <v>0</v>
      </c>
      <c r="K7" s="30">
        <v>25</v>
      </c>
      <c r="L7" s="31">
        <v>0</v>
      </c>
      <c r="M7" s="31">
        <v>0</v>
      </c>
      <c r="N7" s="30">
        <v>0</v>
      </c>
      <c r="O7" s="31">
        <f t="shared" si="0"/>
        <v>10766.85</v>
      </c>
      <c r="P7" s="31">
        <f t="shared" si="1"/>
        <v>64233.15</v>
      </c>
      <c r="Q7" s="32" t="s">
        <v>23</v>
      </c>
    </row>
    <row r="8" spans="1:17" s="27" customFormat="1" x14ac:dyDescent="0.25">
      <c r="A8" s="27" t="s">
        <v>198</v>
      </c>
      <c r="B8" s="27" t="s">
        <v>199</v>
      </c>
      <c r="C8" s="27" t="s">
        <v>194</v>
      </c>
      <c r="D8" s="28" t="s">
        <v>641</v>
      </c>
      <c r="E8" s="33">
        <v>45717</v>
      </c>
      <c r="F8" s="33">
        <v>45900</v>
      </c>
      <c r="G8" s="30">
        <v>97500</v>
      </c>
      <c r="H8" s="30">
        <v>5762.25</v>
      </c>
      <c r="I8" s="30">
        <v>11088.51</v>
      </c>
      <c r="J8" s="30">
        <v>1715.46</v>
      </c>
      <c r="K8" s="30">
        <v>25</v>
      </c>
      <c r="L8" s="31">
        <v>0</v>
      </c>
      <c r="M8" s="31">
        <v>0</v>
      </c>
      <c r="N8" s="30">
        <v>0</v>
      </c>
      <c r="O8" s="31">
        <f t="shared" si="0"/>
        <v>18591.22</v>
      </c>
      <c r="P8" s="31">
        <f t="shared" si="1"/>
        <v>78908.78</v>
      </c>
      <c r="Q8" s="32" t="s">
        <v>23</v>
      </c>
    </row>
    <row r="9" spans="1:17" s="27" customFormat="1" x14ac:dyDescent="0.25">
      <c r="A9" s="27" t="s">
        <v>233</v>
      </c>
      <c r="B9" s="27" t="s">
        <v>42</v>
      </c>
      <c r="C9" s="27" t="s">
        <v>194</v>
      </c>
      <c r="D9" s="28" t="s">
        <v>641</v>
      </c>
      <c r="E9" s="33">
        <v>45717</v>
      </c>
      <c r="F9" s="33">
        <v>45900</v>
      </c>
      <c r="G9" s="30">
        <v>200000</v>
      </c>
      <c r="H9" s="30">
        <v>11623.16</v>
      </c>
      <c r="I9" s="30">
        <v>35677.15</v>
      </c>
      <c r="J9" s="30">
        <v>0</v>
      </c>
      <c r="K9" s="30">
        <v>25</v>
      </c>
      <c r="L9" s="31">
        <v>0</v>
      </c>
      <c r="M9" s="31">
        <v>0</v>
      </c>
      <c r="N9" s="30">
        <v>0</v>
      </c>
      <c r="O9" s="31">
        <f t="shared" si="0"/>
        <v>47325.31</v>
      </c>
      <c r="P9" s="31">
        <f t="shared" si="1"/>
        <v>152674.69</v>
      </c>
      <c r="Q9" s="32" t="s">
        <v>21</v>
      </c>
    </row>
    <row r="10" spans="1:17" s="27" customFormat="1" x14ac:dyDescent="0.25">
      <c r="A10" s="27" t="s">
        <v>200</v>
      </c>
      <c r="B10" s="27" t="s">
        <v>201</v>
      </c>
      <c r="C10" s="27" t="s">
        <v>194</v>
      </c>
      <c r="D10" s="28" t="s">
        <v>641</v>
      </c>
      <c r="E10" s="33">
        <v>45717</v>
      </c>
      <c r="F10" s="33">
        <v>45900</v>
      </c>
      <c r="G10" s="30">
        <v>200000</v>
      </c>
      <c r="H10" s="30">
        <v>11623.16</v>
      </c>
      <c r="I10" s="30">
        <v>35677.15</v>
      </c>
      <c r="J10" s="30">
        <v>0</v>
      </c>
      <c r="K10" s="30">
        <v>25</v>
      </c>
      <c r="L10" s="31">
        <v>0</v>
      </c>
      <c r="M10" s="31">
        <v>0</v>
      </c>
      <c r="N10" s="30">
        <v>0</v>
      </c>
      <c r="O10" s="31">
        <f t="shared" si="0"/>
        <v>47325.31</v>
      </c>
      <c r="P10" s="31">
        <f t="shared" si="1"/>
        <v>152674.69</v>
      </c>
      <c r="Q10" s="32" t="s">
        <v>21</v>
      </c>
    </row>
    <row r="11" spans="1:17" s="27" customFormat="1" x14ac:dyDescent="0.25">
      <c r="A11" s="27" t="s">
        <v>204</v>
      </c>
      <c r="B11" s="27" t="s">
        <v>205</v>
      </c>
      <c r="C11" s="27" t="s">
        <v>194</v>
      </c>
      <c r="D11" s="28" t="s">
        <v>641</v>
      </c>
      <c r="E11" s="33" t="s">
        <v>674</v>
      </c>
      <c r="F11" s="33">
        <v>45747</v>
      </c>
      <c r="G11" s="30">
        <v>75833.33</v>
      </c>
      <c r="H11" s="30">
        <v>4481.75</v>
      </c>
      <c r="I11" s="30">
        <v>6466.17</v>
      </c>
      <c r="J11" s="30">
        <v>0</v>
      </c>
      <c r="K11" s="30">
        <v>25</v>
      </c>
      <c r="L11" s="31">
        <v>0</v>
      </c>
      <c r="M11" s="31">
        <v>0</v>
      </c>
      <c r="N11" s="30">
        <v>0</v>
      </c>
      <c r="O11" s="31">
        <f t="shared" si="0"/>
        <v>10972.92</v>
      </c>
      <c r="P11" s="31">
        <f t="shared" si="1"/>
        <v>64860.41</v>
      </c>
      <c r="Q11" s="32" t="s">
        <v>21</v>
      </c>
    </row>
    <row r="12" spans="1:17" s="27" customFormat="1" x14ac:dyDescent="0.25">
      <c r="A12" s="27" t="s">
        <v>206</v>
      </c>
      <c r="B12" s="27" t="s">
        <v>34</v>
      </c>
      <c r="C12" s="27" t="s">
        <v>194</v>
      </c>
      <c r="D12" s="28" t="s">
        <v>641</v>
      </c>
      <c r="E12" s="54">
        <v>45689</v>
      </c>
      <c r="F12" s="54">
        <v>45869</v>
      </c>
      <c r="G12" s="30">
        <v>25000</v>
      </c>
      <c r="H12" s="30">
        <v>1477.5</v>
      </c>
      <c r="I12" s="30"/>
      <c r="J12" s="30">
        <v>0</v>
      </c>
      <c r="K12" s="30">
        <v>25</v>
      </c>
      <c r="L12" s="31">
        <v>0</v>
      </c>
      <c r="M12" s="31">
        <v>0</v>
      </c>
      <c r="N12" s="30">
        <v>0</v>
      </c>
      <c r="O12" s="31">
        <f t="shared" si="0"/>
        <v>1502.5</v>
      </c>
      <c r="P12" s="31">
        <f t="shared" si="1"/>
        <v>23497.5</v>
      </c>
      <c r="Q12" s="32" t="s">
        <v>21</v>
      </c>
    </row>
    <row r="13" spans="1:17" s="27" customFormat="1" x14ac:dyDescent="0.25">
      <c r="A13" s="27" t="s">
        <v>516</v>
      </c>
      <c r="B13" s="27" t="s">
        <v>557</v>
      </c>
      <c r="C13" s="27" t="s">
        <v>194</v>
      </c>
      <c r="D13" s="28" t="s">
        <v>641</v>
      </c>
      <c r="E13" s="33">
        <v>45658</v>
      </c>
      <c r="F13" s="33">
        <v>45838</v>
      </c>
      <c r="G13" s="30">
        <v>85000</v>
      </c>
      <c r="H13" s="30">
        <v>5023.5</v>
      </c>
      <c r="I13" s="30">
        <v>8577.06</v>
      </c>
      <c r="J13" s="30">
        <v>0</v>
      </c>
      <c r="K13" s="30">
        <v>25</v>
      </c>
      <c r="L13" s="31">
        <v>0</v>
      </c>
      <c r="M13" s="31">
        <v>0</v>
      </c>
      <c r="N13" s="30">
        <v>0</v>
      </c>
      <c r="O13" s="31">
        <f t="shared" si="0"/>
        <v>13625.56</v>
      </c>
      <c r="P13" s="31">
        <f t="shared" si="1"/>
        <v>71374.44</v>
      </c>
      <c r="Q13" s="32" t="s">
        <v>23</v>
      </c>
    </row>
    <row r="14" spans="1:17" s="27" customFormat="1" x14ac:dyDescent="0.25">
      <c r="A14" s="27" t="s">
        <v>237</v>
      </c>
      <c r="B14" s="27" t="s">
        <v>556</v>
      </c>
      <c r="C14" s="27" t="s">
        <v>194</v>
      </c>
      <c r="D14" s="28" t="s">
        <v>641</v>
      </c>
      <c r="E14" s="33">
        <v>45658</v>
      </c>
      <c r="F14" s="33">
        <v>45838</v>
      </c>
      <c r="G14" s="30">
        <v>200000</v>
      </c>
      <c r="H14" s="30">
        <v>11623.16</v>
      </c>
      <c r="I14" s="30">
        <v>35677.15</v>
      </c>
      <c r="J14" s="30">
        <v>0</v>
      </c>
      <c r="K14" s="30">
        <v>25</v>
      </c>
      <c r="L14" s="31">
        <v>0</v>
      </c>
      <c r="M14" s="31">
        <v>0</v>
      </c>
      <c r="N14" s="30">
        <v>0</v>
      </c>
      <c r="O14" s="31">
        <f t="shared" si="0"/>
        <v>47325.31</v>
      </c>
      <c r="P14" s="31">
        <f t="shared" si="1"/>
        <v>152674.69</v>
      </c>
      <c r="Q14" s="32" t="s">
        <v>21</v>
      </c>
    </row>
    <row r="15" spans="1:17" s="27" customFormat="1" x14ac:dyDescent="0.25">
      <c r="A15" s="27" t="s">
        <v>207</v>
      </c>
      <c r="B15" s="27" t="s">
        <v>208</v>
      </c>
      <c r="C15" s="27" t="s">
        <v>194</v>
      </c>
      <c r="D15" s="28" t="s">
        <v>641</v>
      </c>
      <c r="E15" s="33">
        <v>45717</v>
      </c>
      <c r="F15" s="33">
        <v>45900</v>
      </c>
      <c r="G15" s="30">
        <v>162500</v>
      </c>
      <c r="H15" s="30">
        <v>9603.75</v>
      </c>
      <c r="I15" s="30">
        <v>26807</v>
      </c>
      <c r="J15" s="30">
        <v>0</v>
      </c>
      <c r="K15" s="30">
        <v>25</v>
      </c>
      <c r="L15" s="31">
        <v>0</v>
      </c>
      <c r="M15" s="31">
        <v>0</v>
      </c>
      <c r="N15" s="30">
        <v>0</v>
      </c>
      <c r="O15" s="31">
        <f t="shared" si="0"/>
        <v>36435.75</v>
      </c>
      <c r="P15" s="31">
        <f t="shared" si="1"/>
        <v>126064.25</v>
      </c>
      <c r="Q15" s="32" t="s">
        <v>21</v>
      </c>
    </row>
    <row r="16" spans="1:17" s="27" customFormat="1" x14ac:dyDescent="0.25">
      <c r="A16" s="27" t="s">
        <v>209</v>
      </c>
      <c r="B16" s="27" t="s">
        <v>187</v>
      </c>
      <c r="C16" s="27" t="s">
        <v>194</v>
      </c>
      <c r="D16" s="28" t="s">
        <v>641</v>
      </c>
      <c r="E16" s="33">
        <v>45717</v>
      </c>
      <c r="F16" s="33">
        <v>45900</v>
      </c>
      <c r="G16" s="30">
        <v>75000</v>
      </c>
      <c r="H16" s="30">
        <v>4432.5</v>
      </c>
      <c r="I16" s="30">
        <v>6309.35</v>
      </c>
      <c r="J16" s="30">
        <v>0</v>
      </c>
      <c r="K16" s="30">
        <v>25</v>
      </c>
      <c r="L16" s="31">
        <v>0</v>
      </c>
      <c r="M16" s="31">
        <v>0</v>
      </c>
      <c r="N16" s="30">
        <v>0</v>
      </c>
      <c r="O16" s="31">
        <f t="shared" si="0"/>
        <v>10766.85</v>
      </c>
      <c r="P16" s="31">
        <f t="shared" si="1"/>
        <v>64233.15</v>
      </c>
      <c r="Q16" s="32" t="s">
        <v>21</v>
      </c>
    </row>
    <row r="17" spans="1:17" s="27" customFormat="1" x14ac:dyDescent="0.25">
      <c r="A17" s="27" t="s">
        <v>521</v>
      </c>
      <c r="B17" s="27" t="s">
        <v>557</v>
      </c>
      <c r="C17" s="27" t="s">
        <v>194</v>
      </c>
      <c r="D17" s="28" t="s">
        <v>641</v>
      </c>
      <c r="E17" s="33">
        <v>45658</v>
      </c>
      <c r="F17" s="33">
        <v>45838</v>
      </c>
      <c r="G17" s="30">
        <v>85000</v>
      </c>
      <c r="H17" s="30">
        <v>5023.5</v>
      </c>
      <c r="I17" s="30">
        <v>8577.06</v>
      </c>
      <c r="J17" s="30">
        <v>0</v>
      </c>
      <c r="K17" s="30">
        <v>25</v>
      </c>
      <c r="L17" s="31">
        <v>0</v>
      </c>
      <c r="M17" s="31">
        <v>0</v>
      </c>
      <c r="N17" s="30">
        <v>0</v>
      </c>
      <c r="O17" s="31">
        <f t="shared" si="0"/>
        <v>13625.56</v>
      </c>
      <c r="P17" s="31">
        <f t="shared" si="1"/>
        <v>71374.44</v>
      </c>
      <c r="Q17" s="32" t="s">
        <v>21</v>
      </c>
    </row>
    <row r="18" spans="1:17" s="27" customFormat="1" x14ac:dyDescent="0.25">
      <c r="A18" s="27" t="s">
        <v>523</v>
      </c>
      <c r="B18" s="27" t="s">
        <v>557</v>
      </c>
      <c r="C18" s="27" t="s">
        <v>194</v>
      </c>
      <c r="D18" s="28" t="s">
        <v>641</v>
      </c>
      <c r="E18" s="33">
        <v>45658</v>
      </c>
      <c r="F18" s="33">
        <v>45838</v>
      </c>
      <c r="G18" s="30">
        <v>85000</v>
      </c>
      <c r="H18" s="30">
        <v>5023.5</v>
      </c>
      <c r="I18" s="30">
        <v>8577.06</v>
      </c>
      <c r="J18" s="30">
        <v>0</v>
      </c>
      <c r="K18" s="30">
        <v>25</v>
      </c>
      <c r="L18" s="31">
        <v>0</v>
      </c>
      <c r="M18" s="31">
        <v>0</v>
      </c>
      <c r="N18" s="30">
        <v>0</v>
      </c>
      <c r="O18" s="31">
        <f t="shared" si="0"/>
        <v>13625.56</v>
      </c>
      <c r="P18" s="31">
        <f t="shared" si="1"/>
        <v>71374.44</v>
      </c>
      <c r="Q18" s="32" t="s">
        <v>21</v>
      </c>
    </row>
    <row r="19" spans="1:17" s="27" customFormat="1" x14ac:dyDescent="0.25">
      <c r="A19" s="27" t="s">
        <v>638</v>
      </c>
      <c r="B19" s="27" t="s">
        <v>639</v>
      </c>
      <c r="C19" s="27" t="s">
        <v>194</v>
      </c>
      <c r="D19" s="28" t="s">
        <v>641</v>
      </c>
      <c r="E19" s="33">
        <v>45717</v>
      </c>
      <c r="F19" s="33">
        <v>45900</v>
      </c>
      <c r="G19" s="30">
        <v>160000</v>
      </c>
      <c r="H19" s="30">
        <v>9456</v>
      </c>
      <c r="I19" s="30">
        <v>26218.94</v>
      </c>
      <c r="J19" s="30">
        <v>0</v>
      </c>
      <c r="K19" s="30">
        <v>25</v>
      </c>
      <c r="L19" s="31">
        <v>0</v>
      </c>
      <c r="M19" s="31">
        <v>0</v>
      </c>
      <c r="N19" s="30">
        <v>0</v>
      </c>
      <c r="O19" s="31">
        <f t="shared" si="0"/>
        <v>35699.94</v>
      </c>
      <c r="P19" s="31">
        <f t="shared" si="1"/>
        <v>124300.06</v>
      </c>
      <c r="Q19" s="32" t="s">
        <v>21</v>
      </c>
    </row>
    <row r="20" spans="1:17" s="27" customFormat="1" x14ac:dyDescent="0.25">
      <c r="A20" s="27" t="s">
        <v>210</v>
      </c>
      <c r="B20" s="27" t="s">
        <v>211</v>
      </c>
      <c r="C20" s="27" t="s">
        <v>194</v>
      </c>
      <c r="D20" s="28" t="s">
        <v>641</v>
      </c>
      <c r="E20" s="33">
        <v>45717</v>
      </c>
      <c r="F20" s="33">
        <v>45900</v>
      </c>
      <c r="G20" s="30">
        <v>48000</v>
      </c>
      <c r="H20" s="30">
        <v>2836.8</v>
      </c>
      <c r="I20" s="30">
        <v>1571.73</v>
      </c>
      <c r="J20" s="30">
        <v>0</v>
      </c>
      <c r="K20" s="30">
        <v>25</v>
      </c>
      <c r="L20" s="31">
        <v>0</v>
      </c>
      <c r="M20" s="31">
        <v>0</v>
      </c>
      <c r="N20" s="30">
        <v>0</v>
      </c>
      <c r="O20" s="31">
        <f t="shared" si="0"/>
        <v>4433.5300000000007</v>
      </c>
      <c r="P20" s="31">
        <f t="shared" si="1"/>
        <v>43566.47</v>
      </c>
      <c r="Q20" s="32" t="s">
        <v>21</v>
      </c>
    </row>
    <row r="21" spans="1:17" s="27" customFormat="1" x14ac:dyDescent="0.25">
      <c r="A21" s="27" t="s">
        <v>212</v>
      </c>
      <c r="B21" s="27" t="s">
        <v>560</v>
      </c>
      <c r="C21" s="27" t="s">
        <v>194</v>
      </c>
      <c r="D21" s="28" t="s">
        <v>641</v>
      </c>
      <c r="E21" s="33">
        <v>45658</v>
      </c>
      <c r="F21" s="33">
        <v>45838</v>
      </c>
      <c r="G21" s="30">
        <v>90000</v>
      </c>
      <c r="H21" s="30">
        <v>5319</v>
      </c>
      <c r="I21" s="30">
        <v>9753.19</v>
      </c>
      <c r="J21" s="30">
        <v>0</v>
      </c>
      <c r="K21" s="30">
        <v>25</v>
      </c>
      <c r="L21" s="31">
        <v>0</v>
      </c>
      <c r="M21" s="31">
        <v>0</v>
      </c>
      <c r="N21" s="30">
        <v>0</v>
      </c>
      <c r="O21" s="31">
        <f t="shared" si="0"/>
        <v>15097.19</v>
      </c>
      <c r="P21" s="31">
        <f t="shared" si="1"/>
        <v>74902.81</v>
      </c>
      <c r="Q21" s="32" t="s">
        <v>21</v>
      </c>
    </row>
    <row r="22" spans="1:17" s="27" customFormat="1" x14ac:dyDescent="0.25">
      <c r="A22" s="27" t="s">
        <v>214</v>
      </c>
      <c r="B22" s="27" t="s">
        <v>215</v>
      </c>
      <c r="C22" s="27" t="s">
        <v>194</v>
      </c>
      <c r="D22" s="28" t="s">
        <v>641</v>
      </c>
      <c r="E22" s="54">
        <v>45689</v>
      </c>
      <c r="F22" s="54">
        <v>45869</v>
      </c>
      <c r="G22" s="30">
        <v>25000</v>
      </c>
      <c r="H22" s="30">
        <v>1477.5</v>
      </c>
      <c r="I22" s="30"/>
      <c r="J22" s="30">
        <v>0</v>
      </c>
      <c r="K22" s="30">
        <v>25</v>
      </c>
      <c r="L22" s="31">
        <v>0</v>
      </c>
      <c r="M22" s="31">
        <v>0</v>
      </c>
      <c r="N22" s="30">
        <v>0</v>
      </c>
      <c r="O22" s="31">
        <f t="shared" si="0"/>
        <v>1502.5</v>
      </c>
      <c r="P22" s="31">
        <f t="shared" si="1"/>
        <v>23497.5</v>
      </c>
      <c r="Q22" s="32" t="s">
        <v>21</v>
      </c>
    </row>
    <row r="23" spans="1:17" s="27" customFormat="1" x14ac:dyDescent="0.25">
      <c r="A23" s="27" t="s">
        <v>242</v>
      </c>
      <c r="B23" s="27" t="s">
        <v>554</v>
      </c>
      <c r="C23" s="27" t="s">
        <v>194</v>
      </c>
      <c r="D23" s="28" t="s">
        <v>641</v>
      </c>
      <c r="E23" s="33">
        <v>45658</v>
      </c>
      <c r="F23" s="33">
        <v>45838</v>
      </c>
      <c r="G23" s="30">
        <v>150000</v>
      </c>
      <c r="H23" s="30">
        <v>8865</v>
      </c>
      <c r="I23" s="30">
        <v>23866.69</v>
      </c>
      <c r="J23" s="30">
        <v>0</v>
      </c>
      <c r="K23" s="30">
        <v>25</v>
      </c>
      <c r="L23" s="31">
        <v>0</v>
      </c>
      <c r="M23" s="31">
        <v>0</v>
      </c>
      <c r="N23" s="30">
        <v>0</v>
      </c>
      <c r="O23" s="31">
        <f t="shared" si="0"/>
        <v>32756.69</v>
      </c>
      <c r="P23" s="31">
        <f t="shared" si="1"/>
        <v>117243.31</v>
      </c>
      <c r="Q23" s="32" t="s">
        <v>21</v>
      </c>
    </row>
    <row r="24" spans="1:17" s="27" customFormat="1" x14ac:dyDescent="0.25">
      <c r="A24" s="27" t="s">
        <v>529</v>
      </c>
      <c r="B24" s="27" t="s">
        <v>554</v>
      </c>
      <c r="C24" s="27" t="s">
        <v>194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1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21</v>
      </c>
    </row>
    <row r="25" spans="1:17" s="27" customFormat="1" x14ac:dyDescent="0.25">
      <c r="A25" s="27" t="s">
        <v>531</v>
      </c>
      <c r="B25" s="27" t="s">
        <v>557</v>
      </c>
      <c r="C25" s="27" t="s">
        <v>194</v>
      </c>
      <c r="D25" s="28" t="s">
        <v>641</v>
      </c>
      <c r="E25" s="33">
        <v>45658</v>
      </c>
      <c r="F25" s="33">
        <v>45838</v>
      </c>
      <c r="G25" s="30">
        <v>85000</v>
      </c>
      <c r="H25" s="30">
        <v>5023.5</v>
      </c>
      <c r="I25" s="30">
        <v>8577.06</v>
      </c>
      <c r="J25" s="30">
        <v>0</v>
      </c>
      <c r="K25" s="30">
        <v>25</v>
      </c>
      <c r="L25" s="31">
        <v>0</v>
      </c>
      <c r="M25" s="31">
        <v>0</v>
      </c>
      <c r="N25" s="30">
        <v>0</v>
      </c>
      <c r="O25" s="31">
        <f t="shared" si="0"/>
        <v>13625.56</v>
      </c>
      <c r="P25" s="31">
        <f t="shared" si="1"/>
        <v>71374.44</v>
      </c>
      <c r="Q25" s="32" t="s">
        <v>21</v>
      </c>
    </row>
    <row r="26" spans="1:17" s="27" customFormat="1" x14ac:dyDescent="0.25">
      <c r="A26" s="27" t="s">
        <v>216</v>
      </c>
      <c r="B26" s="27" t="s">
        <v>203</v>
      </c>
      <c r="C26" s="27" t="s">
        <v>194</v>
      </c>
      <c r="D26" s="28" t="s">
        <v>641</v>
      </c>
      <c r="E26" s="33">
        <v>45717</v>
      </c>
      <c r="F26" s="33">
        <v>45900</v>
      </c>
      <c r="G26" s="30">
        <v>60000</v>
      </c>
      <c r="H26" s="30">
        <v>3546</v>
      </c>
      <c r="I26" s="30">
        <v>3486.65</v>
      </c>
      <c r="J26" s="30">
        <v>0</v>
      </c>
      <c r="K26" s="30">
        <v>25</v>
      </c>
      <c r="L26" s="31">
        <v>0</v>
      </c>
      <c r="M26" s="31">
        <v>0</v>
      </c>
      <c r="N26" s="30">
        <v>0</v>
      </c>
      <c r="O26" s="31">
        <f t="shared" si="0"/>
        <v>7057.65</v>
      </c>
      <c r="P26" s="31">
        <f t="shared" si="1"/>
        <v>52942.35</v>
      </c>
      <c r="Q26" s="32" t="s">
        <v>23</v>
      </c>
    </row>
    <row r="27" spans="1:17" s="27" customFormat="1" x14ac:dyDescent="0.25">
      <c r="A27" s="27" t="s">
        <v>217</v>
      </c>
      <c r="B27" s="27" t="s">
        <v>218</v>
      </c>
      <c r="C27" s="27" t="s">
        <v>194</v>
      </c>
      <c r="D27" s="28" t="s">
        <v>641</v>
      </c>
      <c r="E27" s="54">
        <v>45566</v>
      </c>
      <c r="F27" s="54">
        <v>45747</v>
      </c>
      <c r="G27" s="30">
        <v>100000</v>
      </c>
      <c r="H27" s="30">
        <v>5910</v>
      </c>
      <c r="I27" s="30">
        <v>12105.44</v>
      </c>
      <c r="J27" s="30">
        <v>0</v>
      </c>
      <c r="K27" s="30">
        <v>25</v>
      </c>
      <c r="L27" s="31">
        <v>0</v>
      </c>
      <c r="M27" s="31">
        <v>0</v>
      </c>
      <c r="N27" s="30">
        <v>0</v>
      </c>
      <c r="O27" s="31">
        <f t="shared" si="0"/>
        <v>18040.440000000002</v>
      </c>
      <c r="P27" s="31">
        <f t="shared" si="1"/>
        <v>81959.56</v>
      </c>
      <c r="Q27" s="32" t="s">
        <v>23</v>
      </c>
    </row>
    <row r="28" spans="1:17" s="27" customFormat="1" x14ac:dyDescent="0.25">
      <c r="A28" s="27" t="s">
        <v>535</v>
      </c>
      <c r="B28" s="27" t="s">
        <v>557</v>
      </c>
      <c r="C28" s="27" t="s">
        <v>194</v>
      </c>
      <c r="D28" s="28" t="s">
        <v>641</v>
      </c>
      <c r="E28" s="33">
        <v>45658</v>
      </c>
      <c r="F28" s="33">
        <v>45838</v>
      </c>
      <c r="G28" s="30">
        <v>85000</v>
      </c>
      <c r="H28" s="30">
        <v>5023.5</v>
      </c>
      <c r="I28" s="30">
        <v>8577.06</v>
      </c>
      <c r="J28" s="30">
        <v>0</v>
      </c>
      <c r="K28" s="30">
        <v>25</v>
      </c>
      <c r="L28" s="31">
        <v>0</v>
      </c>
      <c r="M28" s="31">
        <v>0</v>
      </c>
      <c r="N28" s="30">
        <v>0</v>
      </c>
      <c r="O28" s="31">
        <f t="shared" si="0"/>
        <v>13625.56</v>
      </c>
      <c r="P28" s="31">
        <f t="shared" si="1"/>
        <v>71374.44</v>
      </c>
      <c r="Q28" s="32" t="s">
        <v>23</v>
      </c>
    </row>
    <row r="29" spans="1:17" s="27" customFormat="1" x14ac:dyDescent="0.25">
      <c r="A29" s="27" t="s">
        <v>219</v>
      </c>
      <c r="B29" s="27" t="s">
        <v>220</v>
      </c>
      <c r="C29" s="27" t="s">
        <v>194</v>
      </c>
      <c r="D29" s="28" t="s">
        <v>641</v>
      </c>
      <c r="E29" s="54">
        <v>45689</v>
      </c>
      <c r="F29" s="54">
        <v>45869</v>
      </c>
      <c r="G29" s="30">
        <v>48750</v>
      </c>
      <c r="H29" s="30">
        <v>2881.13</v>
      </c>
      <c r="I29" s="30">
        <v>1677.58</v>
      </c>
      <c r="J29" s="30">
        <v>0</v>
      </c>
      <c r="K29" s="30">
        <v>25</v>
      </c>
      <c r="L29" s="31">
        <v>0</v>
      </c>
      <c r="M29" s="31">
        <v>0</v>
      </c>
      <c r="N29" s="30">
        <v>0</v>
      </c>
      <c r="O29" s="31">
        <f t="shared" si="0"/>
        <v>4583.71</v>
      </c>
      <c r="P29" s="31">
        <f t="shared" si="1"/>
        <v>44166.29</v>
      </c>
      <c r="Q29" s="32" t="s">
        <v>23</v>
      </c>
    </row>
    <row r="30" spans="1:17" s="27" customFormat="1" x14ac:dyDescent="0.25">
      <c r="A30" s="27" t="s">
        <v>221</v>
      </c>
      <c r="B30" s="27" t="s">
        <v>222</v>
      </c>
      <c r="C30" s="27" t="s">
        <v>194</v>
      </c>
      <c r="D30" s="28" t="s">
        <v>641</v>
      </c>
      <c r="E30" s="34">
        <v>45627</v>
      </c>
      <c r="F30" s="34">
        <v>45808</v>
      </c>
      <c r="G30" s="30">
        <v>15000</v>
      </c>
      <c r="H30" s="30">
        <v>886.5</v>
      </c>
      <c r="I30" s="30"/>
      <c r="J30" s="30">
        <v>0</v>
      </c>
      <c r="K30" s="30">
        <v>25</v>
      </c>
      <c r="L30" s="31">
        <v>0</v>
      </c>
      <c r="M30" s="31">
        <v>0</v>
      </c>
      <c r="N30" s="30">
        <v>0</v>
      </c>
      <c r="O30" s="31">
        <f t="shared" si="0"/>
        <v>911.5</v>
      </c>
      <c r="P30" s="31">
        <f t="shared" si="1"/>
        <v>14088.5</v>
      </c>
      <c r="Q30" s="32" t="s">
        <v>21</v>
      </c>
    </row>
    <row r="31" spans="1:17" s="27" customFormat="1" x14ac:dyDescent="0.25">
      <c r="A31" s="27" t="s">
        <v>539</v>
      </c>
      <c r="B31" s="27" t="s">
        <v>557</v>
      </c>
      <c r="C31" s="27" t="s">
        <v>194</v>
      </c>
      <c r="D31" s="28" t="s">
        <v>641</v>
      </c>
      <c r="E31" s="33">
        <v>45658</v>
      </c>
      <c r="F31" s="33">
        <v>45838</v>
      </c>
      <c r="G31" s="30">
        <v>85000</v>
      </c>
      <c r="H31" s="30">
        <v>5023.5</v>
      </c>
      <c r="I31" s="30">
        <v>8577.06</v>
      </c>
      <c r="J31" s="30">
        <v>0</v>
      </c>
      <c r="K31" s="30">
        <v>25</v>
      </c>
      <c r="L31" s="31">
        <v>0</v>
      </c>
      <c r="M31" s="31">
        <v>0</v>
      </c>
      <c r="N31" s="30">
        <v>0</v>
      </c>
      <c r="O31" s="31">
        <f t="shared" si="0"/>
        <v>13625.56</v>
      </c>
      <c r="P31" s="31">
        <f t="shared" si="1"/>
        <v>71374.44</v>
      </c>
      <c r="Q31" s="32" t="s">
        <v>23</v>
      </c>
    </row>
    <row r="32" spans="1:17" s="27" customFormat="1" x14ac:dyDescent="0.25">
      <c r="A32" s="27" t="s">
        <v>223</v>
      </c>
      <c r="B32" s="27" t="s">
        <v>117</v>
      </c>
      <c r="C32" s="27" t="s">
        <v>194</v>
      </c>
      <c r="D32" s="28" t="s">
        <v>641</v>
      </c>
      <c r="E32" s="29">
        <v>45627</v>
      </c>
      <c r="F32" s="29">
        <v>45808</v>
      </c>
      <c r="G32" s="30">
        <v>80000</v>
      </c>
      <c r="H32" s="30">
        <v>4728</v>
      </c>
      <c r="I32" s="30">
        <v>7400.94</v>
      </c>
      <c r="J32" s="30">
        <v>637.65</v>
      </c>
      <c r="K32" s="30">
        <v>25</v>
      </c>
      <c r="L32" s="31">
        <v>0</v>
      </c>
      <c r="M32" s="31">
        <v>0</v>
      </c>
      <c r="N32" s="30">
        <v>0</v>
      </c>
      <c r="O32" s="31">
        <f t="shared" si="0"/>
        <v>12791.589999999998</v>
      </c>
      <c r="P32" s="31">
        <f t="shared" si="1"/>
        <v>67208.41</v>
      </c>
      <c r="Q32" s="32" t="s">
        <v>21</v>
      </c>
    </row>
    <row r="33" spans="1:17" s="27" customFormat="1" x14ac:dyDescent="0.25">
      <c r="A33" s="27" t="s">
        <v>224</v>
      </c>
      <c r="B33" s="27" t="s">
        <v>211</v>
      </c>
      <c r="C33" s="27" t="s">
        <v>194</v>
      </c>
      <c r="D33" s="28" t="s">
        <v>641</v>
      </c>
      <c r="E33" s="33">
        <v>45717</v>
      </c>
      <c r="F33" s="33">
        <v>45900</v>
      </c>
      <c r="G33" s="30">
        <v>48000</v>
      </c>
      <c r="H33" s="30">
        <v>2836.8</v>
      </c>
      <c r="I33" s="30">
        <v>1571.73</v>
      </c>
      <c r="J33" s="30">
        <v>0</v>
      </c>
      <c r="K33" s="30">
        <v>25</v>
      </c>
      <c r="L33" s="31">
        <v>0</v>
      </c>
      <c r="M33" s="31">
        <v>0</v>
      </c>
      <c r="N33" s="30">
        <v>0</v>
      </c>
      <c r="O33" s="31">
        <f t="shared" si="0"/>
        <v>4433.5300000000007</v>
      </c>
      <c r="P33" s="31">
        <f t="shared" si="1"/>
        <v>43566.47</v>
      </c>
      <c r="Q33" s="32" t="s">
        <v>23</v>
      </c>
    </row>
    <row r="34" spans="1:17" s="27" customFormat="1" x14ac:dyDescent="0.25">
      <c r="A34" s="27" t="s">
        <v>225</v>
      </c>
      <c r="B34" s="27" t="s">
        <v>226</v>
      </c>
      <c r="C34" s="27" t="s">
        <v>194</v>
      </c>
      <c r="D34" s="28" t="s">
        <v>641</v>
      </c>
      <c r="E34" s="29">
        <v>45597</v>
      </c>
      <c r="F34" s="29">
        <v>45767</v>
      </c>
      <c r="G34" s="30">
        <v>65000</v>
      </c>
      <c r="H34" s="30">
        <v>3841.5</v>
      </c>
      <c r="I34" s="30">
        <v>4427.55</v>
      </c>
      <c r="J34" s="30">
        <v>0</v>
      </c>
      <c r="K34" s="30">
        <v>25</v>
      </c>
      <c r="L34" s="31">
        <v>0</v>
      </c>
      <c r="M34" s="31">
        <v>0</v>
      </c>
      <c r="N34" s="30">
        <v>0</v>
      </c>
      <c r="O34" s="31">
        <f t="shared" si="0"/>
        <v>8294.0499999999993</v>
      </c>
      <c r="P34" s="31">
        <f t="shared" si="1"/>
        <v>56705.95</v>
      </c>
      <c r="Q34" s="32" t="s">
        <v>23</v>
      </c>
    </row>
    <row r="35" spans="1:17" s="27" customFormat="1" x14ac:dyDescent="0.25">
      <c r="A35" s="27" t="s">
        <v>590</v>
      </c>
      <c r="B35" s="27" t="s">
        <v>557</v>
      </c>
      <c r="C35" s="27" t="s">
        <v>194</v>
      </c>
      <c r="D35" s="28" t="s">
        <v>641</v>
      </c>
      <c r="E35" s="33">
        <v>45689</v>
      </c>
      <c r="F35" s="33">
        <v>45869</v>
      </c>
      <c r="G35" s="30">
        <v>85000</v>
      </c>
      <c r="H35" s="30">
        <v>5023.5</v>
      </c>
      <c r="I35" s="30">
        <v>8577.06</v>
      </c>
      <c r="J35" s="30">
        <v>0</v>
      </c>
      <c r="K35" s="30">
        <v>25</v>
      </c>
      <c r="L35" s="31">
        <v>0</v>
      </c>
      <c r="M35" s="31">
        <v>0</v>
      </c>
      <c r="N35" s="30">
        <v>0</v>
      </c>
      <c r="O35" s="31">
        <f t="shared" si="0"/>
        <v>13625.56</v>
      </c>
      <c r="P35" s="31">
        <f t="shared" si="1"/>
        <v>71374.44</v>
      </c>
      <c r="Q35" s="32" t="s">
        <v>23</v>
      </c>
    </row>
    <row r="36" spans="1:17" s="27" customFormat="1" x14ac:dyDescent="0.25">
      <c r="A36" s="27" t="s">
        <v>259</v>
      </c>
      <c r="B36" s="27" t="s">
        <v>476</v>
      </c>
      <c r="C36" s="27" t="s">
        <v>194</v>
      </c>
      <c r="D36" s="28" t="s">
        <v>641</v>
      </c>
      <c r="E36" s="33">
        <v>45658</v>
      </c>
      <c r="F36" s="33">
        <v>45838</v>
      </c>
      <c r="G36" s="30">
        <v>200000</v>
      </c>
      <c r="H36" s="30">
        <v>11623.16</v>
      </c>
      <c r="I36" s="30">
        <v>35677.15</v>
      </c>
      <c r="J36" s="30">
        <v>0</v>
      </c>
      <c r="K36" s="30">
        <v>25</v>
      </c>
      <c r="L36" s="31">
        <v>0</v>
      </c>
      <c r="M36" s="31">
        <v>0</v>
      </c>
      <c r="N36" s="30">
        <v>0</v>
      </c>
      <c r="O36" s="31">
        <f t="shared" si="0"/>
        <v>47325.31</v>
      </c>
      <c r="P36" s="31">
        <f t="shared" si="1"/>
        <v>152674.69</v>
      </c>
      <c r="Q36" s="32" t="s">
        <v>21</v>
      </c>
    </row>
    <row r="37" spans="1:17" s="27" customFormat="1" x14ac:dyDescent="0.25">
      <c r="A37" s="27" t="s">
        <v>545</v>
      </c>
      <c r="B37" s="27" t="s">
        <v>557</v>
      </c>
      <c r="C37" s="27" t="s">
        <v>194</v>
      </c>
      <c r="D37" s="28" t="s">
        <v>641</v>
      </c>
      <c r="E37" s="33">
        <v>45658</v>
      </c>
      <c r="F37" s="33">
        <v>45838</v>
      </c>
      <c r="G37" s="30">
        <v>85000</v>
      </c>
      <c r="H37" s="30">
        <v>5023.5</v>
      </c>
      <c r="I37" s="30">
        <v>8577.06</v>
      </c>
      <c r="J37" s="30">
        <v>0</v>
      </c>
      <c r="K37" s="30">
        <v>25</v>
      </c>
      <c r="L37" s="31">
        <v>0</v>
      </c>
      <c r="M37" s="31">
        <v>0</v>
      </c>
      <c r="N37" s="30">
        <v>0</v>
      </c>
      <c r="O37" s="31">
        <f t="shared" si="0"/>
        <v>13625.56</v>
      </c>
      <c r="P37" s="31">
        <f t="shared" si="1"/>
        <v>71374.44</v>
      </c>
      <c r="Q37" s="32" t="s">
        <v>23</v>
      </c>
    </row>
    <row r="38" spans="1:17" s="27" customFormat="1" x14ac:dyDescent="0.25">
      <c r="A38" s="27" t="s">
        <v>547</v>
      </c>
      <c r="B38" s="27" t="s">
        <v>557</v>
      </c>
      <c r="C38" s="27" t="s">
        <v>194</v>
      </c>
      <c r="D38" s="28" t="s">
        <v>641</v>
      </c>
      <c r="E38" s="33">
        <v>45658</v>
      </c>
      <c r="F38" s="33">
        <v>45838</v>
      </c>
      <c r="G38" s="30">
        <v>85000</v>
      </c>
      <c r="H38" s="30">
        <v>5023.5</v>
      </c>
      <c r="I38" s="30">
        <v>8577.06</v>
      </c>
      <c r="J38" s="30">
        <v>0</v>
      </c>
      <c r="K38" s="30">
        <v>25</v>
      </c>
      <c r="L38" s="31">
        <v>0</v>
      </c>
      <c r="M38" s="31">
        <v>0</v>
      </c>
      <c r="N38" s="30">
        <v>0</v>
      </c>
      <c r="O38" s="31">
        <f t="shared" si="0"/>
        <v>13625.56</v>
      </c>
      <c r="P38" s="31">
        <f t="shared" si="1"/>
        <v>71374.44</v>
      </c>
      <c r="Q38" s="32" t="s">
        <v>21</v>
      </c>
    </row>
    <row r="39" spans="1:17" s="27" customFormat="1" x14ac:dyDescent="0.25">
      <c r="A39" s="27" t="s">
        <v>261</v>
      </c>
      <c r="B39" s="27" t="s">
        <v>558</v>
      </c>
      <c r="C39" s="27" t="s">
        <v>194</v>
      </c>
      <c r="D39" s="28" t="s">
        <v>641</v>
      </c>
      <c r="E39" s="33">
        <v>45658</v>
      </c>
      <c r="F39" s="33">
        <v>45838</v>
      </c>
      <c r="G39" s="30">
        <v>183314</v>
      </c>
      <c r="H39" s="30">
        <v>10833.86</v>
      </c>
      <c r="I39" s="30">
        <v>31702.97</v>
      </c>
      <c r="J39" s="30">
        <v>0</v>
      </c>
      <c r="K39" s="30">
        <v>25</v>
      </c>
      <c r="L39" s="31">
        <v>0</v>
      </c>
      <c r="M39" s="31">
        <v>0</v>
      </c>
      <c r="N39" s="30">
        <v>0</v>
      </c>
      <c r="O39" s="31">
        <f t="shared" si="0"/>
        <v>42561.83</v>
      </c>
      <c r="P39" s="31">
        <f t="shared" si="1"/>
        <v>140752.16999999998</v>
      </c>
      <c r="Q39" s="32" t="s">
        <v>21</v>
      </c>
    </row>
    <row r="40" spans="1:17" s="27" customFormat="1" x14ac:dyDescent="0.25">
      <c r="A40" s="27" t="s">
        <v>227</v>
      </c>
      <c r="B40" s="27" t="s">
        <v>117</v>
      </c>
      <c r="C40" s="27" t="s">
        <v>194</v>
      </c>
      <c r="D40" s="28" t="s">
        <v>641</v>
      </c>
      <c r="E40" s="33">
        <v>45658</v>
      </c>
      <c r="F40" s="33">
        <v>45838</v>
      </c>
      <c r="G40" s="30">
        <v>65000</v>
      </c>
      <c r="H40" s="30">
        <v>3841.5</v>
      </c>
      <c r="I40" s="30">
        <v>4427.55</v>
      </c>
      <c r="J40" s="30">
        <v>0</v>
      </c>
      <c r="K40" s="30">
        <v>25</v>
      </c>
      <c r="L40" s="31">
        <v>0</v>
      </c>
      <c r="M40" s="31">
        <v>0</v>
      </c>
      <c r="N40" s="30">
        <v>0</v>
      </c>
      <c r="O40" s="31">
        <f t="shared" si="0"/>
        <v>8294.0499999999993</v>
      </c>
      <c r="P40" s="31">
        <f t="shared" si="1"/>
        <v>56705.95</v>
      </c>
      <c r="Q40" s="32" t="s">
        <v>21</v>
      </c>
    </row>
    <row r="41" spans="1:17" s="27" customFormat="1" x14ac:dyDescent="0.25">
      <c r="A41" s="27" t="s">
        <v>228</v>
      </c>
      <c r="B41" s="27" t="s">
        <v>229</v>
      </c>
      <c r="C41" s="27" t="s">
        <v>194</v>
      </c>
      <c r="D41" s="28" t="s">
        <v>641</v>
      </c>
      <c r="E41" s="33">
        <v>45658</v>
      </c>
      <c r="F41" s="33">
        <v>45838</v>
      </c>
      <c r="G41" s="30">
        <v>50000</v>
      </c>
      <c r="H41" s="30">
        <v>2955</v>
      </c>
      <c r="I41" s="30">
        <v>1854</v>
      </c>
      <c r="J41" s="30">
        <v>0</v>
      </c>
      <c r="K41" s="30">
        <v>25</v>
      </c>
      <c r="L41" s="31">
        <v>0</v>
      </c>
      <c r="M41" s="31">
        <v>0</v>
      </c>
      <c r="N41" s="30">
        <v>0</v>
      </c>
      <c r="O41" s="31">
        <f t="shared" si="0"/>
        <v>4834</v>
      </c>
      <c r="P41" s="31">
        <f t="shared" si="1"/>
        <v>45166</v>
      </c>
      <c r="Q41" s="32" t="s">
        <v>21</v>
      </c>
    </row>
  </sheetData>
  <conditionalFormatting sqref="A1:A25">
    <cfRule type="duplicateValues" dxfId="12" priority="6"/>
  </conditionalFormatting>
  <conditionalFormatting sqref="A1:A41">
    <cfRule type="duplicateValues" dxfId="11" priority="3"/>
    <cfRule type="duplicateValues" dxfId="10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A26:A37 A39:A41">
    <cfRule type="duplicateValues" dxfId="9" priority="2"/>
  </conditionalFormatting>
  <conditionalFormatting sqref="A38">
    <cfRule type="duplicateValues" dxfId="8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9E6C-9152-4881-8FB6-C6DB22432022}">
  <dimension ref="A3:N51"/>
  <sheetViews>
    <sheetView topLeftCell="E19" workbookViewId="0">
      <selection activeCell="I5" sqref="I5:I51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8.7109375" style="6" bestFit="1" customWidth="1"/>
    <col min="5" max="5" width="28.7109375" style="6" customWidth="1"/>
    <col min="6" max="6" width="31.7109375" style="6" bestFit="1" customWidth="1"/>
    <col min="7" max="7" width="31.7109375" style="6" customWidth="1"/>
    <col min="8" max="8" width="28" style="6" bestFit="1" customWidth="1"/>
    <col min="9" max="9" width="28" style="6" customWidth="1"/>
    <col min="10" max="10" width="28.5703125" style="6" bestFit="1" customWidth="1"/>
    <col min="11" max="11" width="29" style="6" bestFit="1" customWidth="1"/>
    <col min="12" max="12" width="30.85546875" bestFit="1" customWidth="1"/>
    <col min="13" max="13" width="34.5703125" bestFit="1" customWidth="1"/>
    <col min="14" max="14" width="33.7109375" bestFit="1" customWidth="1"/>
  </cols>
  <sheetData>
    <row r="3" spans="1:14" x14ac:dyDescent="0.25">
      <c r="A3" s="38" t="s">
        <v>462</v>
      </c>
      <c r="B3" s="38"/>
      <c r="C3" s="38"/>
      <c r="D3" s="39" t="s">
        <v>276</v>
      </c>
      <c r="E3" s="39"/>
    </row>
    <row r="4" spans="1:14" x14ac:dyDescent="0.25">
      <c r="A4" s="38" t="s">
        <v>274</v>
      </c>
      <c r="B4" s="38"/>
      <c r="C4" s="38"/>
      <c r="D4" s="6" t="s">
        <v>694</v>
      </c>
      <c r="E4" s="6" t="s">
        <v>463</v>
      </c>
      <c r="F4" s="6" t="s">
        <v>456</v>
      </c>
      <c r="G4" s="6" t="s">
        <v>464</v>
      </c>
      <c r="H4" s="6" t="s">
        <v>454</v>
      </c>
      <c r="I4" s="6" t="s">
        <v>466</v>
      </c>
      <c r="J4" s="6" t="s">
        <v>458</v>
      </c>
      <c r="K4" s="6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708</v>
      </c>
      <c r="D5" s="6">
        <v>20000</v>
      </c>
      <c r="E5" s="6">
        <v>1182</v>
      </c>
      <c r="G5" s="6">
        <v>0</v>
      </c>
      <c r="H5" s="6">
        <v>25</v>
      </c>
      <c r="I5" s="6">
        <v>0</v>
      </c>
      <c r="K5" s="6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708</v>
      </c>
      <c r="D6" s="6">
        <v>48000</v>
      </c>
      <c r="E6" s="6">
        <v>2836.8</v>
      </c>
      <c r="F6" s="6">
        <v>1571.73</v>
      </c>
      <c r="G6" s="6">
        <v>0</v>
      </c>
      <c r="H6" s="6">
        <v>25</v>
      </c>
      <c r="I6" s="6">
        <v>0</v>
      </c>
      <c r="K6" s="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708</v>
      </c>
      <c r="D7" s="6">
        <v>150000</v>
      </c>
      <c r="E7" s="6">
        <v>8865</v>
      </c>
      <c r="F7" s="6">
        <v>23866.69</v>
      </c>
      <c r="G7" s="6">
        <v>0</v>
      </c>
      <c r="H7" s="6">
        <v>25</v>
      </c>
      <c r="I7" s="6">
        <v>4500</v>
      </c>
      <c r="K7" s="6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708</v>
      </c>
      <c r="D8" s="6">
        <v>110000</v>
      </c>
      <c r="E8" s="6">
        <v>6501</v>
      </c>
      <c r="F8" s="6">
        <v>14457.69</v>
      </c>
      <c r="G8" s="6">
        <v>0</v>
      </c>
      <c r="H8" s="6">
        <v>25</v>
      </c>
      <c r="I8" s="6">
        <v>0</v>
      </c>
      <c r="K8" s="6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708</v>
      </c>
      <c r="D9" s="6">
        <v>150000</v>
      </c>
      <c r="E9" s="6">
        <v>8865</v>
      </c>
      <c r="F9" s="6">
        <v>23866.69</v>
      </c>
      <c r="G9" s="6">
        <v>0</v>
      </c>
      <c r="H9" s="6">
        <v>25</v>
      </c>
      <c r="I9" s="6">
        <v>0</v>
      </c>
      <c r="K9" s="6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708</v>
      </c>
      <c r="D10" s="6">
        <v>85000</v>
      </c>
      <c r="E10" s="6">
        <v>5023.5</v>
      </c>
      <c r="F10" s="6">
        <v>8577.06</v>
      </c>
      <c r="G10" s="6">
        <v>0</v>
      </c>
      <c r="H10" s="6">
        <v>25</v>
      </c>
      <c r="I10" s="6">
        <v>0</v>
      </c>
      <c r="K10" s="6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708</v>
      </c>
      <c r="D11" s="6">
        <v>75000</v>
      </c>
      <c r="E11" s="6">
        <v>4432.5</v>
      </c>
      <c r="F11" s="6">
        <v>6309.35</v>
      </c>
      <c r="G11" s="6">
        <v>0</v>
      </c>
      <c r="H11" s="6">
        <v>25</v>
      </c>
      <c r="I11" s="6">
        <v>0</v>
      </c>
      <c r="K11" s="6">
        <v>2152.5</v>
      </c>
      <c r="L11">
        <v>2280</v>
      </c>
    </row>
    <row r="12" spans="1:14" x14ac:dyDescent="0.25">
      <c r="A12" t="s">
        <v>706</v>
      </c>
      <c r="B12" t="s">
        <v>557</v>
      </c>
      <c r="C12" t="s">
        <v>708</v>
      </c>
      <c r="D12" s="6">
        <v>95000</v>
      </c>
      <c r="E12" s="6">
        <v>5614.5</v>
      </c>
      <c r="F12" s="6">
        <v>10929.31</v>
      </c>
      <c r="G12" s="6">
        <v>0</v>
      </c>
      <c r="H12" s="6">
        <v>25</v>
      </c>
      <c r="I12" s="6">
        <v>0</v>
      </c>
      <c r="K12" s="6">
        <v>2726.5</v>
      </c>
      <c r="L12">
        <v>2888</v>
      </c>
    </row>
    <row r="13" spans="1:14" x14ac:dyDescent="0.25">
      <c r="A13" t="s">
        <v>198</v>
      </c>
      <c r="B13" t="s">
        <v>199</v>
      </c>
      <c r="C13" t="s">
        <v>708</v>
      </c>
      <c r="D13" s="6">
        <v>97500</v>
      </c>
      <c r="E13" s="6">
        <v>5762.25</v>
      </c>
      <c r="F13" s="6">
        <v>11088.51</v>
      </c>
      <c r="G13" s="6">
        <v>1715.46</v>
      </c>
      <c r="H13" s="6">
        <v>25</v>
      </c>
      <c r="I13" s="6">
        <v>0</v>
      </c>
      <c r="J13" s="6">
        <v>1715.46</v>
      </c>
      <c r="K13" s="6">
        <v>2798.25</v>
      </c>
      <c r="L13">
        <v>2964</v>
      </c>
    </row>
    <row r="14" spans="1:14" x14ac:dyDescent="0.25">
      <c r="A14" t="s">
        <v>233</v>
      </c>
      <c r="B14" t="s">
        <v>42</v>
      </c>
      <c r="C14" t="s">
        <v>708</v>
      </c>
      <c r="D14" s="6">
        <v>200000</v>
      </c>
      <c r="E14" s="6">
        <v>11820</v>
      </c>
      <c r="F14" s="6">
        <v>35627.94</v>
      </c>
      <c r="G14" s="6">
        <v>0</v>
      </c>
      <c r="H14" s="6">
        <v>25</v>
      </c>
      <c r="I14" s="6">
        <v>0</v>
      </c>
      <c r="K14" s="6">
        <v>5740</v>
      </c>
      <c r="L14">
        <v>6080</v>
      </c>
    </row>
    <row r="15" spans="1:14" x14ac:dyDescent="0.25">
      <c r="A15" t="s">
        <v>200</v>
      </c>
      <c r="B15" t="s">
        <v>201</v>
      </c>
      <c r="C15" t="s">
        <v>708</v>
      </c>
      <c r="D15" s="6">
        <v>200000</v>
      </c>
      <c r="E15" s="6">
        <v>11820</v>
      </c>
      <c r="F15" s="6">
        <v>35627.94</v>
      </c>
      <c r="G15" s="6">
        <v>0</v>
      </c>
      <c r="H15" s="6">
        <v>25</v>
      </c>
      <c r="I15" s="6">
        <v>0</v>
      </c>
      <c r="K15" s="6">
        <v>5740</v>
      </c>
      <c r="L15">
        <v>6080</v>
      </c>
    </row>
    <row r="16" spans="1:14" x14ac:dyDescent="0.25">
      <c r="A16" t="s">
        <v>204</v>
      </c>
      <c r="B16" t="s">
        <v>205</v>
      </c>
      <c r="C16" t="s">
        <v>708</v>
      </c>
      <c r="D16" s="6">
        <v>75833.33</v>
      </c>
      <c r="E16" s="6">
        <v>4481.75</v>
      </c>
      <c r="F16" s="6">
        <v>6466.17</v>
      </c>
      <c r="G16" s="6">
        <v>0</v>
      </c>
      <c r="H16" s="6">
        <v>25</v>
      </c>
      <c r="I16" s="6">
        <v>0</v>
      </c>
      <c r="K16" s="6">
        <v>2176.42</v>
      </c>
      <c r="L16">
        <v>2305.33</v>
      </c>
    </row>
    <row r="17" spans="1:12" x14ac:dyDescent="0.25">
      <c r="A17" t="s">
        <v>206</v>
      </c>
      <c r="B17" t="s">
        <v>34</v>
      </c>
      <c r="C17" t="s">
        <v>708</v>
      </c>
      <c r="D17" s="6">
        <v>25000</v>
      </c>
      <c r="E17" s="6">
        <v>1477.5</v>
      </c>
      <c r="G17" s="6">
        <v>0</v>
      </c>
      <c r="H17" s="6">
        <v>25</v>
      </c>
      <c r="I17" s="6">
        <v>0</v>
      </c>
      <c r="K17" s="6">
        <v>717.5</v>
      </c>
      <c r="L17">
        <v>760</v>
      </c>
    </row>
    <row r="18" spans="1:12" x14ac:dyDescent="0.25">
      <c r="A18" t="s">
        <v>516</v>
      </c>
      <c r="B18" t="s">
        <v>557</v>
      </c>
      <c r="C18" t="s">
        <v>708</v>
      </c>
      <c r="D18" s="6">
        <v>85000</v>
      </c>
      <c r="E18" s="6">
        <v>5023.5</v>
      </c>
      <c r="F18" s="6">
        <v>8577.06</v>
      </c>
      <c r="G18" s="6">
        <v>0</v>
      </c>
      <c r="H18" s="6">
        <v>25</v>
      </c>
      <c r="I18" s="6">
        <v>0</v>
      </c>
      <c r="K18" s="6">
        <v>2439.5</v>
      </c>
      <c r="L18">
        <v>2584</v>
      </c>
    </row>
    <row r="19" spans="1:12" x14ac:dyDescent="0.25">
      <c r="A19" t="s">
        <v>237</v>
      </c>
      <c r="B19" t="s">
        <v>556</v>
      </c>
      <c r="C19" t="s">
        <v>708</v>
      </c>
      <c r="D19" s="6">
        <v>200000</v>
      </c>
      <c r="E19" s="6">
        <v>11820</v>
      </c>
      <c r="F19" s="6">
        <v>35627.94</v>
      </c>
      <c r="G19" s="6">
        <v>0</v>
      </c>
      <c r="H19" s="6">
        <v>25</v>
      </c>
      <c r="I19" s="6">
        <v>0</v>
      </c>
      <c r="K19" s="6">
        <v>5740</v>
      </c>
      <c r="L19">
        <v>6080</v>
      </c>
    </row>
    <row r="20" spans="1:12" x14ac:dyDescent="0.25">
      <c r="A20" t="s">
        <v>207</v>
      </c>
      <c r="B20" t="s">
        <v>208</v>
      </c>
      <c r="C20" t="s">
        <v>708</v>
      </c>
      <c r="D20" s="6">
        <v>162500</v>
      </c>
      <c r="E20" s="6">
        <v>9603.75</v>
      </c>
      <c r="F20" s="6">
        <v>26807</v>
      </c>
      <c r="G20" s="6">
        <v>0</v>
      </c>
      <c r="H20" s="6">
        <v>25</v>
      </c>
      <c r="I20" s="6">
        <v>0</v>
      </c>
      <c r="K20" s="6">
        <v>4663.75</v>
      </c>
      <c r="L20">
        <v>4940</v>
      </c>
    </row>
    <row r="21" spans="1:12" x14ac:dyDescent="0.25">
      <c r="A21" t="s">
        <v>704</v>
      </c>
      <c r="B21" t="s">
        <v>696</v>
      </c>
      <c r="C21" t="s">
        <v>708</v>
      </c>
      <c r="D21" s="6">
        <v>26000</v>
      </c>
      <c r="E21" s="6">
        <v>1536.6</v>
      </c>
      <c r="G21" s="6">
        <v>0</v>
      </c>
      <c r="H21" s="6">
        <v>25</v>
      </c>
      <c r="I21" s="6">
        <v>0</v>
      </c>
      <c r="K21" s="6">
        <v>746.2</v>
      </c>
      <c r="L21">
        <v>790.4</v>
      </c>
    </row>
    <row r="22" spans="1:12" x14ac:dyDescent="0.25">
      <c r="A22" t="s">
        <v>209</v>
      </c>
      <c r="B22" t="s">
        <v>187</v>
      </c>
      <c r="C22" t="s">
        <v>708</v>
      </c>
      <c r="D22" s="6">
        <v>75000</v>
      </c>
      <c r="E22" s="6">
        <v>4432.5</v>
      </c>
      <c r="F22" s="6">
        <v>6309.35</v>
      </c>
      <c r="G22" s="6">
        <v>0</v>
      </c>
      <c r="H22" s="6">
        <v>25</v>
      </c>
      <c r="I22" s="6">
        <v>0</v>
      </c>
      <c r="K22" s="6">
        <v>2152.5</v>
      </c>
      <c r="L22">
        <v>2280</v>
      </c>
    </row>
    <row r="23" spans="1:12" x14ac:dyDescent="0.25">
      <c r="A23" t="s">
        <v>521</v>
      </c>
      <c r="B23" t="s">
        <v>557</v>
      </c>
      <c r="C23" t="s">
        <v>708</v>
      </c>
      <c r="D23" s="6">
        <v>85000</v>
      </c>
      <c r="E23" s="6">
        <v>5023.5</v>
      </c>
      <c r="F23" s="6">
        <v>8577.06</v>
      </c>
      <c r="G23" s="6">
        <v>0</v>
      </c>
      <c r="H23" s="6">
        <v>25</v>
      </c>
      <c r="I23" s="6">
        <v>0</v>
      </c>
      <c r="K23" s="6">
        <v>2439.5</v>
      </c>
      <c r="L23">
        <v>2584</v>
      </c>
    </row>
    <row r="24" spans="1:12" x14ac:dyDescent="0.25">
      <c r="A24" t="s">
        <v>523</v>
      </c>
      <c r="B24" t="s">
        <v>557</v>
      </c>
      <c r="C24" t="s">
        <v>708</v>
      </c>
      <c r="D24" s="6">
        <v>85000</v>
      </c>
      <c r="E24" s="6">
        <v>5023.5</v>
      </c>
      <c r="F24" s="6">
        <v>8577.06</v>
      </c>
      <c r="G24" s="6">
        <v>0</v>
      </c>
      <c r="H24" s="6">
        <v>25</v>
      </c>
      <c r="I24" s="6">
        <v>0</v>
      </c>
      <c r="K24" s="6">
        <v>2439.5</v>
      </c>
      <c r="L24">
        <v>2584</v>
      </c>
    </row>
    <row r="25" spans="1:12" x14ac:dyDescent="0.25">
      <c r="A25" t="s">
        <v>638</v>
      </c>
      <c r="B25" t="s">
        <v>639</v>
      </c>
      <c r="C25" t="s">
        <v>708</v>
      </c>
      <c r="D25" s="6">
        <v>160000</v>
      </c>
      <c r="E25" s="6">
        <v>9456</v>
      </c>
      <c r="F25" s="6">
        <v>26218.94</v>
      </c>
      <c r="G25" s="6">
        <v>0</v>
      </c>
      <c r="H25" s="6">
        <v>25</v>
      </c>
      <c r="I25" s="6">
        <v>0</v>
      </c>
      <c r="K25" s="6">
        <v>4592</v>
      </c>
      <c r="L25">
        <v>4864</v>
      </c>
    </row>
    <row r="26" spans="1:12" x14ac:dyDescent="0.25">
      <c r="A26" t="s">
        <v>210</v>
      </c>
      <c r="B26" t="s">
        <v>211</v>
      </c>
      <c r="C26" t="s">
        <v>708</v>
      </c>
      <c r="D26" s="6">
        <v>48000</v>
      </c>
      <c r="E26" s="6">
        <v>2836.8</v>
      </c>
      <c r="F26" s="6">
        <v>1571.73</v>
      </c>
      <c r="G26" s="6">
        <v>0</v>
      </c>
      <c r="H26" s="6">
        <v>25</v>
      </c>
      <c r="I26" s="6">
        <v>0</v>
      </c>
      <c r="K26" s="6">
        <v>1377.6</v>
      </c>
      <c r="L26">
        <v>1459.2</v>
      </c>
    </row>
    <row r="27" spans="1:12" x14ac:dyDescent="0.25">
      <c r="A27" t="s">
        <v>698</v>
      </c>
      <c r="B27" t="s">
        <v>696</v>
      </c>
      <c r="C27" t="s">
        <v>708</v>
      </c>
      <c r="D27" s="6">
        <v>26000</v>
      </c>
      <c r="E27" s="6">
        <v>1536.6</v>
      </c>
      <c r="G27" s="6">
        <v>0</v>
      </c>
      <c r="H27" s="6">
        <v>25</v>
      </c>
      <c r="I27" s="6">
        <v>0</v>
      </c>
      <c r="K27" s="6">
        <v>746.2</v>
      </c>
      <c r="L27">
        <v>790.4</v>
      </c>
    </row>
    <row r="28" spans="1:12" x14ac:dyDescent="0.25">
      <c r="A28" t="s">
        <v>212</v>
      </c>
      <c r="B28" t="s">
        <v>560</v>
      </c>
      <c r="C28" t="s">
        <v>708</v>
      </c>
      <c r="D28" s="6">
        <v>90000</v>
      </c>
      <c r="E28" s="6">
        <v>5319</v>
      </c>
      <c r="F28" s="6">
        <v>9753.19</v>
      </c>
      <c r="G28" s="6">
        <v>0</v>
      </c>
      <c r="H28" s="6">
        <v>25</v>
      </c>
      <c r="I28" s="6">
        <v>0</v>
      </c>
      <c r="K28" s="6">
        <v>2583</v>
      </c>
      <c r="L28">
        <v>2736</v>
      </c>
    </row>
    <row r="29" spans="1:12" x14ac:dyDescent="0.25">
      <c r="A29" t="s">
        <v>214</v>
      </c>
      <c r="B29" t="s">
        <v>215</v>
      </c>
      <c r="C29" t="s">
        <v>708</v>
      </c>
      <c r="D29" s="6">
        <v>25000</v>
      </c>
      <c r="E29" s="6">
        <v>1477.5</v>
      </c>
      <c r="G29" s="6">
        <v>0</v>
      </c>
      <c r="H29" s="6">
        <v>25</v>
      </c>
      <c r="I29" s="6">
        <v>0</v>
      </c>
      <c r="K29" s="6">
        <v>717.5</v>
      </c>
      <c r="L29">
        <v>760</v>
      </c>
    </row>
    <row r="30" spans="1:12" x14ac:dyDescent="0.25">
      <c r="A30" t="s">
        <v>242</v>
      </c>
      <c r="B30" t="s">
        <v>554</v>
      </c>
      <c r="C30" t="s">
        <v>708</v>
      </c>
      <c r="D30" s="6">
        <v>150000</v>
      </c>
      <c r="E30" s="6">
        <v>8865</v>
      </c>
      <c r="F30" s="6">
        <v>23866.69</v>
      </c>
      <c r="G30" s="6">
        <v>0</v>
      </c>
      <c r="H30" s="6">
        <v>25</v>
      </c>
      <c r="I30" s="6">
        <v>0</v>
      </c>
      <c r="K30" s="6">
        <v>4305</v>
      </c>
      <c r="L30">
        <v>4560</v>
      </c>
    </row>
    <row r="31" spans="1:12" x14ac:dyDescent="0.25">
      <c r="A31" t="s">
        <v>529</v>
      </c>
      <c r="B31" t="s">
        <v>554</v>
      </c>
      <c r="C31" t="s">
        <v>708</v>
      </c>
      <c r="D31" s="6">
        <v>95000</v>
      </c>
      <c r="E31" s="6">
        <v>5614.5</v>
      </c>
      <c r="F31" s="6">
        <v>10929.31</v>
      </c>
      <c r="G31" s="6">
        <v>0</v>
      </c>
      <c r="H31" s="6">
        <v>25</v>
      </c>
      <c r="I31" s="6">
        <v>0</v>
      </c>
      <c r="K31" s="6">
        <v>2726.5</v>
      </c>
      <c r="L31">
        <v>2888</v>
      </c>
    </row>
    <row r="32" spans="1:12" x14ac:dyDescent="0.25">
      <c r="A32" t="s">
        <v>695</v>
      </c>
      <c r="B32" t="s">
        <v>696</v>
      </c>
      <c r="C32" t="s">
        <v>708</v>
      </c>
      <c r="D32" s="6">
        <v>26000</v>
      </c>
      <c r="E32" s="6">
        <v>1536.6</v>
      </c>
      <c r="G32" s="6">
        <v>0</v>
      </c>
      <c r="H32" s="6">
        <v>25</v>
      </c>
      <c r="I32" s="6">
        <v>0</v>
      </c>
      <c r="K32" s="6">
        <v>746.2</v>
      </c>
      <c r="L32">
        <v>790.4</v>
      </c>
    </row>
    <row r="33" spans="1:13" x14ac:dyDescent="0.25">
      <c r="A33" t="s">
        <v>531</v>
      </c>
      <c r="B33" t="s">
        <v>557</v>
      </c>
      <c r="C33" t="s">
        <v>708</v>
      </c>
      <c r="D33" s="6">
        <v>85000</v>
      </c>
      <c r="E33" s="6">
        <v>5023.5</v>
      </c>
      <c r="F33" s="6">
        <v>8577.06</v>
      </c>
      <c r="G33" s="6">
        <v>0</v>
      </c>
      <c r="H33" s="6">
        <v>25</v>
      </c>
      <c r="I33" s="6">
        <v>0</v>
      </c>
      <c r="K33" s="6">
        <v>2439.5</v>
      </c>
      <c r="L33">
        <v>2584</v>
      </c>
    </row>
    <row r="34" spans="1:13" x14ac:dyDescent="0.25">
      <c r="A34" t="s">
        <v>216</v>
      </c>
      <c r="B34" t="s">
        <v>203</v>
      </c>
      <c r="C34" t="s">
        <v>708</v>
      </c>
      <c r="D34" s="6">
        <v>60000</v>
      </c>
      <c r="E34" s="6">
        <v>3546</v>
      </c>
      <c r="F34" s="6">
        <v>3486.65</v>
      </c>
      <c r="G34" s="6">
        <v>0</v>
      </c>
      <c r="H34" s="6">
        <v>25</v>
      </c>
      <c r="I34" s="6">
        <v>0</v>
      </c>
      <c r="K34" s="6">
        <v>1722</v>
      </c>
      <c r="L34">
        <v>1824</v>
      </c>
    </row>
    <row r="35" spans="1:13" x14ac:dyDescent="0.25">
      <c r="A35" t="s">
        <v>217</v>
      </c>
      <c r="B35" t="s">
        <v>218</v>
      </c>
      <c r="C35" t="s">
        <v>708</v>
      </c>
      <c r="D35" s="6">
        <v>100000</v>
      </c>
      <c r="E35" s="6">
        <v>5910</v>
      </c>
      <c r="F35" s="6">
        <v>12105.44</v>
      </c>
      <c r="G35" s="6">
        <v>0</v>
      </c>
      <c r="H35" s="6">
        <v>25</v>
      </c>
      <c r="I35" s="6">
        <v>0</v>
      </c>
      <c r="K35" s="6">
        <v>2870</v>
      </c>
      <c r="L35">
        <v>3040</v>
      </c>
    </row>
    <row r="36" spans="1:13" x14ac:dyDescent="0.25">
      <c r="A36" t="s">
        <v>535</v>
      </c>
      <c r="B36" t="s">
        <v>557</v>
      </c>
      <c r="C36" t="s">
        <v>708</v>
      </c>
      <c r="D36" s="6">
        <v>85000</v>
      </c>
      <c r="E36" s="6">
        <v>5023.5</v>
      </c>
      <c r="F36" s="6">
        <v>8577.06</v>
      </c>
      <c r="G36" s="6">
        <v>0</v>
      </c>
      <c r="H36" s="6">
        <v>25</v>
      </c>
      <c r="I36" s="6">
        <v>0</v>
      </c>
      <c r="K36" s="6">
        <v>2439.5</v>
      </c>
      <c r="L36">
        <v>2584</v>
      </c>
    </row>
    <row r="37" spans="1:13" x14ac:dyDescent="0.25">
      <c r="A37" t="s">
        <v>219</v>
      </c>
      <c r="B37" t="s">
        <v>220</v>
      </c>
      <c r="C37" t="s">
        <v>708</v>
      </c>
      <c r="D37" s="6">
        <v>48750</v>
      </c>
      <c r="E37" s="6">
        <v>2881.13</v>
      </c>
      <c r="F37" s="6">
        <v>1677.58</v>
      </c>
      <c r="G37" s="6">
        <v>0</v>
      </c>
      <c r="H37" s="6">
        <v>25</v>
      </c>
      <c r="I37" s="6">
        <v>0</v>
      </c>
      <c r="K37" s="6">
        <v>1399.13</v>
      </c>
      <c r="L37">
        <v>1482</v>
      </c>
    </row>
    <row r="38" spans="1:13" x14ac:dyDescent="0.25">
      <c r="A38" t="s">
        <v>221</v>
      </c>
      <c r="B38" t="s">
        <v>222</v>
      </c>
      <c r="C38" t="s">
        <v>708</v>
      </c>
      <c r="D38" s="6">
        <v>15000</v>
      </c>
      <c r="E38" s="6">
        <v>886.5</v>
      </c>
      <c r="G38" s="6">
        <v>0</v>
      </c>
      <c r="H38" s="6">
        <v>25</v>
      </c>
      <c r="I38" s="6">
        <v>0</v>
      </c>
      <c r="K38" s="6">
        <v>430.5</v>
      </c>
      <c r="L38">
        <v>456</v>
      </c>
    </row>
    <row r="39" spans="1:13" x14ac:dyDescent="0.25">
      <c r="A39" t="s">
        <v>539</v>
      </c>
      <c r="B39" t="s">
        <v>557</v>
      </c>
      <c r="C39" t="s">
        <v>708</v>
      </c>
      <c r="D39" s="6">
        <v>85000</v>
      </c>
      <c r="E39" s="6">
        <v>5023.5</v>
      </c>
      <c r="F39" s="6">
        <v>8577.06</v>
      </c>
      <c r="G39" s="6">
        <v>1546.67</v>
      </c>
      <c r="H39" s="6">
        <v>25</v>
      </c>
      <c r="I39" s="6">
        <v>0</v>
      </c>
      <c r="K39" s="6">
        <v>2439.5</v>
      </c>
      <c r="L39">
        <v>2584</v>
      </c>
      <c r="M39">
        <v>1546.67</v>
      </c>
    </row>
    <row r="40" spans="1:13" x14ac:dyDescent="0.25">
      <c r="A40" t="s">
        <v>223</v>
      </c>
      <c r="B40" t="s">
        <v>117</v>
      </c>
      <c r="C40" t="s">
        <v>708</v>
      </c>
      <c r="D40" s="6">
        <v>80000</v>
      </c>
      <c r="E40" s="6">
        <v>4728</v>
      </c>
      <c r="F40" s="6">
        <v>7400.94</v>
      </c>
      <c r="G40" s="6">
        <v>637.65</v>
      </c>
      <c r="H40" s="6">
        <v>25</v>
      </c>
      <c r="I40" s="6">
        <v>0</v>
      </c>
      <c r="K40" s="6">
        <v>2296</v>
      </c>
      <c r="L40">
        <v>2432</v>
      </c>
      <c r="M40">
        <v>637.65</v>
      </c>
    </row>
    <row r="41" spans="1:13" x14ac:dyDescent="0.25">
      <c r="A41" t="s">
        <v>224</v>
      </c>
      <c r="B41" t="s">
        <v>211</v>
      </c>
      <c r="C41" t="s">
        <v>708</v>
      </c>
      <c r="D41" s="6">
        <v>48000</v>
      </c>
      <c r="E41" s="6">
        <v>2836.8</v>
      </c>
      <c r="F41" s="6">
        <v>1571.73</v>
      </c>
      <c r="G41" s="6">
        <v>0</v>
      </c>
      <c r="H41" s="6">
        <v>25</v>
      </c>
      <c r="I41" s="6">
        <v>0</v>
      </c>
      <c r="K41" s="6">
        <v>1377.6</v>
      </c>
      <c r="L41">
        <v>1459.2</v>
      </c>
    </row>
    <row r="42" spans="1:13" x14ac:dyDescent="0.25">
      <c r="A42" t="s">
        <v>700</v>
      </c>
      <c r="B42" t="s">
        <v>696</v>
      </c>
      <c r="C42" t="s">
        <v>708</v>
      </c>
      <c r="D42" s="6">
        <v>26000</v>
      </c>
      <c r="E42" s="6">
        <v>1536.6</v>
      </c>
      <c r="G42" s="6">
        <v>0</v>
      </c>
      <c r="H42" s="6">
        <v>25</v>
      </c>
      <c r="I42" s="6">
        <v>0</v>
      </c>
      <c r="K42" s="6">
        <v>746.2</v>
      </c>
      <c r="L42">
        <v>790.4</v>
      </c>
    </row>
    <row r="43" spans="1:13" x14ac:dyDescent="0.25">
      <c r="A43" t="s">
        <v>225</v>
      </c>
      <c r="B43" t="s">
        <v>226</v>
      </c>
      <c r="C43" t="s">
        <v>708</v>
      </c>
      <c r="D43" s="6">
        <v>65000</v>
      </c>
      <c r="E43" s="6">
        <v>3841.5</v>
      </c>
      <c r="F43" s="6">
        <v>4427.55</v>
      </c>
      <c r="G43" s="6">
        <v>0</v>
      </c>
      <c r="H43" s="6">
        <v>25</v>
      </c>
      <c r="I43" s="6">
        <v>0</v>
      </c>
      <c r="K43" s="6">
        <v>1865.5</v>
      </c>
      <c r="L43">
        <v>1976</v>
      </c>
    </row>
    <row r="44" spans="1:13" x14ac:dyDescent="0.25">
      <c r="A44" t="s">
        <v>702</v>
      </c>
      <c r="B44" t="s">
        <v>696</v>
      </c>
      <c r="C44" t="s">
        <v>708</v>
      </c>
      <c r="D44" s="6">
        <v>26000</v>
      </c>
      <c r="E44" s="6">
        <v>1536.6</v>
      </c>
      <c r="G44" s="6">
        <v>0</v>
      </c>
      <c r="H44" s="6">
        <v>25</v>
      </c>
      <c r="I44" s="6">
        <v>0</v>
      </c>
      <c r="K44" s="6">
        <v>746.2</v>
      </c>
      <c r="L44">
        <v>790.4</v>
      </c>
    </row>
    <row r="45" spans="1:13" x14ac:dyDescent="0.25">
      <c r="A45" t="s">
        <v>590</v>
      </c>
      <c r="B45" t="s">
        <v>557</v>
      </c>
      <c r="C45" t="s">
        <v>708</v>
      </c>
      <c r="D45" s="6">
        <v>85000</v>
      </c>
      <c r="E45" s="6">
        <v>5023.5</v>
      </c>
      <c r="F45" s="6">
        <v>8577.06</v>
      </c>
      <c r="G45" s="6">
        <v>0</v>
      </c>
      <c r="H45" s="6">
        <v>25</v>
      </c>
      <c r="I45" s="6">
        <v>0</v>
      </c>
      <c r="K45" s="6">
        <v>2439.5</v>
      </c>
      <c r="L45">
        <v>2584</v>
      </c>
    </row>
    <row r="46" spans="1:13" x14ac:dyDescent="0.25">
      <c r="A46" t="s">
        <v>259</v>
      </c>
      <c r="B46" t="s">
        <v>476</v>
      </c>
      <c r="C46" t="s">
        <v>708</v>
      </c>
      <c r="D46" s="6">
        <v>200000</v>
      </c>
      <c r="E46" s="6">
        <v>11820</v>
      </c>
      <c r="F46" s="6">
        <v>35627.94</v>
      </c>
      <c r="G46" s="6">
        <v>0</v>
      </c>
      <c r="H46" s="6">
        <v>25</v>
      </c>
      <c r="I46" s="6">
        <v>0</v>
      </c>
      <c r="K46" s="6">
        <v>5740</v>
      </c>
      <c r="L46">
        <v>6080</v>
      </c>
    </row>
    <row r="47" spans="1:13" x14ac:dyDescent="0.25">
      <c r="A47" t="s">
        <v>545</v>
      </c>
      <c r="B47" t="s">
        <v>557</v>
      </c>
      <c r="C47" t="s">
        <v>708</v>
      </c>
      <c r="D47" s="6">
        <v>85000</v>
      </c>
      <c r="E47" s="6">
        <v>5023.5</v>
      </c>
      <c r="F47" s="6">
        <v>8577.06</v>
      </c>
      <c r="G47" s="6">
        <v>0</v>
      </c>
      <c r="H47" s="6">
        <v>25</v>
      </c>
      <c r="I47" s="6">
        <v>0</v>
      </c>
      <c r="K47" s="6">
        <v>2439.5</v>
      </c>
      <c r="L47">
        <v>2584</v>
      </c>
    </row>
    <row r="48" spans="1:13" x14ac:dyDescent="0.25">
      <c r="A48" t="s">
        <v>547</v>
      </c>
      <c r="B48" t="s">
        <v>557</v>
      </c>
      <c r="C48" t="s">
        <v>708</v>
      </c>
      <c r="D48" s="6">
        <v>85000</v>
      </c>
      <c r="E48" s="6">
        <v>5023.5</v>
      </c>
      <c r="F48" s="6">
        <v>8577.06</v>
      </c>
      <c r="G48" s="6">
        <v>0</v>
      </c>
      <c r="H48" s="6">
        <v>25</v>
      </c>
      <c r="I48" s="6">
        <v>0</v>
      </c>
      <c r="K48" s="6">
        <v>2439.5</v>
      </c>
      <c r="L48">
        <v>2584</v>
      </c>
    </row>
    <row r="49" spans="1:12" x14ac:dyDescent="0.25">
      <c r="A49" t="s">
        <v>261</v>
      </c>
      <c r="B49" t="s">
        <v>558</v>
      </c>
      <c r="C49" t="s">
        <v>708</v>
      </c>
      <c r="D49" s="6">
        <v>183314</v>
      </c>
      <c r="E49" s="6">
        <v>10833.86</v>
      </c>
      <c r="F49" s="6">
        <v>31702.97</v>
      </c>
      <c r="G49" s="6">
        <v>0</v>
      </c>
      <c r="H49" s="6">
        <v>25</v>
      </c>
      <c r="I49" s="6">
        <v>0</v>
      </c>
      <c r="K49" s="6">
        <v>5261.11</v>
      </c>
      <c r="L49">
        <v>5572.75</v>
      </c>
    </row>
    <row r="50" spans="1:12" x14ac:dyDescent="0.25">
      <c r="A50" t="s">
        <v>227</v>
      </c>
      <c r="B50" t="s">
        <v>117</v>
      </c>
      <c r="C50" t="s">
        <v>708</v>
      </c>
      <c r="D50" s="6">
        <v>65000</v>
      </c>
      <c r="E50" s="6">
        <v>3841.5</v>
      </c>
      <c r="F50" s="6">
        <v>4427.55</v>
      </c>
      <c r="G50" s="6">
        <v>0</v>
      </c>
      <c r="H50" s="6">
        <v>25</v>
      </c>
      <c r="I50" s="6">
        <v>0</v>
      </c>
      <c r="K50" s="6">
        <v>1865.5</v>
      </c>
      <c r="L50">
        <v>1976</v>
      </c>
    </row>
    <row r="51" spans="1:12" x14ac:dyDescent="0.25">
      <c r="A51" t="s">
        <v>228</v>
      </c>
      <c r="B51" t="s">
        <v>229</v>
      </c>
      <c r="C51" t="s">
        <v>708</v>
      </c>
      <c r="D51" s="6">
        <v>50000</v>
      </c>
      <c r="E51" s="6">
        <v>2955</v>
      </c>
      <c r="F51" s="6">
        <v>1854</v>
      </c>
      <c r="G51" s="6">
        <v>0</v>
      </c>
      <c r="H51" s="6">
        <v>25</v>
      </c>
      <c r="I51" s="6">
        <v>0</v>
      </c>
      <c r="K51" s="6">
        <v>1435</v>
      </c>
      <c r="L51">
        <v>1520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11A2-E052-4676-B338-471DF5B57EAD}">
  <dimension ref="A3:L47"/>
  <sheetViews>
    <sheetView topLeftCell="B16" workbookViewId="0">
      <selection activeCell="L5" sqref="L5:L47"/>
    </sheetView>
  </sheetViews>
  <sheetFormatPr defaultColWidth="11.42578125" defaultRowHeight="15" x14ac:dyDescent="0.25"/>
  <cols>
    <col min="1" max="1" width="44.42578125" bestFit="1" customWidth="1"/>
    <col min="2" max="2" width="44.42578125" customWidth="1"/>
    <col min="3" max="3" width="34" bestFit="1" customWidth="1"/>
    <col min="4" max="4" width="7" bestFit="1" customWidth="1"/>
    <col min="5" max="5" width="12" customWidth="1"/>
    <col min="6" max="6" width="15.42578125" bestFit="1" customWidth="1"/>
    <col min="7" max="7" width="15.42578125" customWidth="1"/>
    <col min="8" max="8" width="31.5703125" bestFit="1" customWidth="1"/>
    <col min="9" max="10" width="26.5703125" bestFit="1" customWidth="1"/>
    <col min="11" max="11" width="35.140625" bestFit="1" customWidth="1"/>
    <col min="12" max="12" width="34.42578125" bestFit="1" customWidth="1"/>
    <col min="13" max="13" width="15.42578125" bestFit="1" customWidth="1"/>
    <col min="14" max="14" width="14.7109375" bestFit="1" customWidth="1"/>
    <col min="15" max="15" width="23.85546875" bestFit="1" customWidth="1"/>
    <col min="16" max="16" width="4" bestFit="1" customWidth="1"/>
    <col min="17" max="17" width="26.85546875" bestFit="1" customWidth="1"/>
    <col min="18" max="18" width="23.42578125" bestFit="1" customWidth="1"/>
    <col min="19" max="19" width="14.7109375" bestFit="1" customWidth="1"/>
    <col min="20" max="20" width="28.85546875" bestFit="1" customWidth="1"/>
  </cols>
  <sheetData>
    <row r="3" spans="1:12" x14ac:dyDescent="0.25">
      <c r="A3" t="s">
        <v>462</v>
      </c>
      <c r="F3" t="s">
        <v>276</v>
      </c>
    </row>
    <row r="4" spans="1:12" x14ac:dyDescent="0.25">
      <c r="A4" t="s">
        <v>274</v>
      </c>
      <c r="E4" t="s">
        <v>463</v>
      </c>
      <c r="F4" t="s">
        <v>813</v>
      </c>
      <c r="G4" t="s">
        <v>612</v>
      </c>
      <c r="H4" t="s">
        <v>814</v>
      </c>
      <c r="I4" t="s">
        <v>815</v>
      </c>
      <c r="J4" t="s">
        <v>816</v>
      </c>
      <c r="K4" t="s">
        <v>817</v>
      </c>
      <c r="L4" t="s">
        <v>818</v>
      </c>
    </row>
    <row r="5" spans="1:12" x14ac:dyDescent="0.25">
      <c r="A5" t="s">
        <v>193</v>
      </c>
      <c r="B5" t="s">
        <v>789</v>
      </c>
      <c r="C5" t="s">
        <v>819</v>
      </c>
      <c r="D5">
        <v>20000</v>
      </c>
      <c r="E5">
        <v>1182</v>
      </c>
      <c r="G5">
        <v>0</v>
      </c>
      <c r="H5">
        <v>25</v>
      </c>
      <c r="I5">
        <v>608</v>
      </c>
      <c r="J5">
        <v>574</v>
      </c>
    </row>
    <row r="6" spans="1:12" x14ac:dyDescent="0.25">
      <c r="A6" t="s">
        <v>635</v>
      </c>
      <c r="B6" t="s">
        <v>791</v>
      </c>
      <c r="C6" t="s">
        <v>819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1459.2</v>
      </c>
      <c r="J6">
        <v>1377.6</v>
      </c>
    </row>
    <row r="7" spans="1:12" x14ac:dyDescent="0.25">
      <c r="A7" t="s">
        <v>195</v>
      </c>
      <c r="B7" t="s">
        <v>792</v>
      </c>
      <c r="C7" t="s">
        <v>819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4560</v>
      </c>
      <c r="J7">
        <v>4305</v>
      </c>
      <c r="L7">
        <v>4500</v>
      </c>
    </row>
    <row r="8" spans="1:12" x14ac:dyDescent="0.25">
      <c r="A8" t="s">
        <v>503</v>
      </c>
      <c r="B8" t="s">
        <v>793</v>
      </c>
      <c r="C8" t="s">
        <v>819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3344</v>
      </c>
      <c r="J8">
        <v>3157</v>
      </c>
    </row>
    <row r="9" spans="1:12" x14ac:dyDescent="0.25">
      <c r="A9" t="s">
        <v>505</v>
      </c>
      <c r="B9" t="s">
        <v>794</v>
      </c>
      <c r="C9" t="s">
        <v>819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4560</v>
      </c>
      <c r="J9">
        <v>4305</v>
      </c>
    </row>
    <row r="10" spans="1:12" x14ac:dyDescent="0.25">
      <c r="A10" t="s">
        <v>507</v>
      </c>
      <c r="B10" t="s">
        <v>795</v>
      </c>
      <c r="C10" t="s">
        <v>819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2584</v>
      </c>
      <c r="J10">
        <v>2439.5</v>
      </c>
    </row>
    <row r="11" spans="1:12" x14ac:dyDescent="0.25">
      <c r="A11" t="s">
        <v>196</v>
      </c>
      <c r="B11" t="s">
        <v>796</v>
      </c>
      <c r="C11" t="s">
        <v>819</v>
      </c>
      <c r="D11">
        <v>75000</v>
      </c>
      <c r="E11">
        <v>4432.5</v>
      </c>
      <c r="F11">
        <v>6309.37</v>
      </c>
      <c r="G11">
        <v>0</v>
      </c>
      <c r="H11">
        <v>25</v>
      </c>
      <c r="I11">
        <v>2280</v>
      </c>
      <c r="J11">
        <v>2152.5</v>
      </c>
    </row>
    <row r="12" spans="1:12" x14ac:dyDescent="0.25">
      <c r="A12" t="s">
        <v>706</v>
      </c>
      <c r="B12" t="s">
        <v>795</v>
      </c>
      <c r="C12" t="s">
        <v>819</v>
      </c>
      <c r="D12">
        <v>95000</v>
      </c>
      <c r="E12">
        <v>5614.5</v>
      </c>
      <c r="F12">
        <v>10929.31</v>
      </c>
      <c r="G12">
        <v>0</v>
      </c>
      <c r="H12">
        <v>25</v>
      </c>
      <c r="I12">
        <v>2888</v>
      </c>
      <c r="J12">
        <v>2726.5</v>
      </c>
    </row>
    <row r="13" spans="1:12" x14ac:dyDescent="0.25">
      <c r="A13" t="s">
        <v>233</v>
      </c>
      <c r="B13" t="s">
        <v>797</v>
      </c>
      <c r="C13" t="s">
        <v>819</v>
      </c>
      <c r="D13">
        <v>200000</v>
      </c>
      <c r="E13">
        <v>11820</v>
      </c>
      <c r="F13">
        <v>35627.94</v>
      </c>
      <c r="G13">
        <v>0</v>
      </c>
      <c r="H13">
        <v>25</v>
      </c>
      <c r="I13">
        <v>6080</v>
      </c>
      <c r="J13">
        <v>5740</v>
      </c>
    </row>
    <row r="14" spans="1:12" x14ac:dyDescent="0.25">
      <c r="A14" t="s">
        <v>200</v>
      </c>
      <c r="B14" t="s">
        <v>798</v>
      </c>
      <c r="C14" t="s">
        <v>819</v>
      </c>
      <c r="D14">
        <v>200000</v>
      </c>
      <c r="E14">
        <v>11820</v>
      </c>
      <c r="F14">
        <v>35627.94</v>
      </c>
      <c r="G14">
        <v>0</v>
      </c>
      <c r="H14">
        <v>25</v>
      </c>
      <c r="I14">
        <v>6080</v>
      </c>
      <c r="J14">
        <v>5740</v>
      </c>
    </row>
    <row r="15" spans="1:12" x14ac:dyDescent="0.25">
      <c r="A15" t="s">
        <v>516</v>
      </c>
      <c r="B15" t="s">
        <v>795</v>
      </c>
      <c r="C15" t="s">
        <v>819</v>
      </c>
      <c r="D15">
        <v>85000</v>
      </c>
      <c r="E15">
        <v>5023.5</v>
      </c>
      <c r="F15">
        <v>8577.06</v>
      </c>
      <c r="G15">
        <v>0</v>
      </c>
      <c r="H15">
        <v>25</v>
      </c>
      <c r="I15">
        <v>2584</v>
      </c>
      <c r="J15">
        <v>2439.5</v>
      </c>
    </row>
    <row r="16" spans="1:12" x14ac:dyDescent="0.25">
      <c r="A16" t="s">
        <v>237</v>
      </c>
      <c r="B16" t="s">
        <v>799</v>
      </c>
      <c r="C16" t="s">
        <v>819</v>
      </c>
      <c r="D16">
        <v>200000</v>
      </c>
      <c r="E16">
        <v>11820</v>
      </c>
      <c r="F16">
        <v>35627.94</v>
      </c>
      <c r="G16">
        <v>0</v>
      </c>
      <c r="H16">
        <v>25</v>
      </c>
      <c r="I16">
        <v>6080</v>
      </c>
      <c r="J16">
        <v>5740</v>
      </c>
    </row>
    <row r="17" spans="1:10" x14ac:dyDescent="0.25">
      <c r="A17" t="s">
        <v>207</v>
      </c>
      <c r="B17" t="s">
        <v>800</v>
      </c>
      <c r="C17" t="s">
        <v>819</v>
      </c>
      <c r="D17">
        <v>162500</v>
      </c>
      <c r="E17">
        <v>9603.75</v>
      </c>
      <c r="F17">
        <v>26807</v>
      </c>
      <c r="G17">
        <v>0</v>
      </c>
      <c r="H17">
        <v>25</v>
      </c>
      <c r="I17">
        <v>4940</v>
      </c>
      <c r="J17">
        <v>4663.75</v>
      </c>
    </row>
    <row r="18" spans="1:10" x14ac:dyDescent="0.25">
      <c r="A18" t="s">
        <v>704</v>
      </c>
      <c r="B18" t="s">
        <v>801</v>
      </c>
      <c r="C18" t="s">
        <v>819</v>
      </c>
      <c r="D18">
        <v>26000</v>
      </c>
      <c r="E18">
        <v>1536.6</v>
      </c>
      <c r="G18">
        <v>0</v>
      </c>
      <c r="H18">
        <v>25</v>
      </c>
      <c r="I18">
        <v>790.4</v>
      </c>
      <c r="J18">
        <v>746.2</v>
      </c>
    </row>
    <row r="19" spans="1:10" x14ac:dyDescent="0.25">
      <c r="A19" t="s">
        <v>209</v>
      </c>
      <c r="B19" t="s">
        <v>802</v>
      </c>
      <c r="C19" t="s">
        <v>819</v>
      </c>
      <c r="D19">
        <v>75000</v>
      </c>
      <c r="E19">
        <v>4432.5</v>
      </c>
      <c r="F19">
        <v>6309.37</v>
      </c>
      <c r="G19">
        <v>0</v>
      </c>
      <c r="H19">
        <v>25</v>
      </c>
      <c r="I19">
        <v>2280</v>
      </c>
      <c r="J19">
        <v>2152.5</v>
      </c>
    </row>
    <row r="20" spans="1:10" x14ac:dyDescent="0.25">
      <c r="A20" t="s">
        <v>521</v>
      </c>
      <c r="B20" t="s">
        <v>795</v>
      </c>
      <c r="C20" t="s">
        <v>819</v>
      </c>
      <c r="D20">
        <v>85000</v>
      </c>
      <c r="E20">
        <v>5023.5</v>
      </c>
      <c r="F20">
        <v>8577.06</v>
      </c>
      <c r="G20">
        <v>0</v>
      </c>
      <c r="H20">
        <v>25</v>
      </c>
      <c r="I20">
        <v>2584</v>
      </c>
      <c r="J20">
        <v>2439.5</v>
      </c>
    </row>
    <row r="21" spans="1:10" x14ac:dyDescent="0.25">
      <c r="A21" t="s">
        <v>523</v>
      </c>
      <c r="B21" t="s">
        <v>795</v>
      </c>
      <c r="C21" t="s">
        <v>819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2584</v>
      </c>
      <c r="J21">
        <v>2439.5</v>
      </c>
    </row>
    <row r="22" spans="1:10" x14ac:dyDescent="0.25">
      <c r="A22" t="s">
        <v>803</v>
      </c>
      <c r="B22" t="s">
        <v>804</v>
      </c>
      <c r="C22" t="s">
        <v>819</v>
      </c>
      <c r="D22">
        <v>160000</v>
      </c>
      <c r="E22">
        <v>9456</v>
      </c>
      <c r="F22">
        <v>26218.94</v>
      </c>
      <c r="G22">
        <v>0</v>
      </c>
      <c r="H22">
        <v>25</v>
      </c>
      <c r="I22">
        <v>4864</v>
      </c>
      <c r="J22">
        <v>4592</v>
      </c>
    </row>
    <row r="23" spans="1:10" x14ac:dyDescent="0.25">
      <c r="A23" t="s">
        <v>720</v>
      </c>
      <c r="B23" t="s">
        <v>795</v>
      </c>
      <c r="C23" t="s">
        <v>819</v>
      </c>
      <c r="D23">
        <v>65000</v>
      </c>
      <c r="E23">
        <v>3841.5</v>
      </c>
      <c r="F23">
        <v>4427.57</v>
      </c>
      <c r="G23">
        <v>0</v>
      </c>
      <c r="H23">
        <v>25</v>
      </c>
      <c r="I23">
        <v>1976</v>
      </c>
      <c r="J23">
        <v>1865.5</v>
      </c>
    </row>
    <row r="24" spans="1:10" x14ac:dyDescent="0.25">
      <c r="A24" t="s">
        <v>210</v>
      </c>
      <c r="B24" t="s">
        <v>805</v>
      </c>
      <c r="C24" t="s">
        <v>819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1459.2</v>
      </c>
      <c r="J24">
        <v>1377.6</v>
      </c>
    </row>
    <row r="25" spans="1:10" x14ac:dyDescent="0.25">
      <c r="A25" t="s">
        <v>698</v>
      </c>
      <c r="B25" t="s">
        <v>801</v>
      </c>
      <c r="C25" t="s">
        <v>819</v>
      </c>
      <c r="D25">
        <v>26000</v>
      </c>
      <c r="E25">
        <v>1536.6</v>
      </c>
      <c r="G25">
        <v>0</v>
      </c>
      <c r="H25">
        <v>25</v>
      </c>
      <c r="I25">
        <v>790.4</v>
      </c>
      <c r="J25">
        <v>746.2</v>
      </c>
    </row>
    <row r="26" spans="1:10" x14ac:dyDescent="0.25">
      <c r="A26" t="s">
        <v>212</v>
      </c>
      <c r="B26" t="s">
        <v>806</v>
      </c>
      <c r="C26" t="s">
        <v>819</v>
      </c>
      <c r="D26">
        <v>90000</v>
      </c>
      <c r="E26">
        <v>5319</v>
      </c>
      <c r="F26">
        <v>9753.19</v>
      </c>
      <c r="G26">
        <v>0</v>
      </c>
      <c r="H26">
        <v>25</v>
      </c>
      <c r="I26">
        <v>2736</v>
      </c>
      <c r="J26">
        <v>2583</v>
      </c>
    </row>
    <row r="27" spans="1:10" x14ac:dyDescent="0.25">
      <c r="A27" t="s">
        <v>214</v>
      </c>
      <c r="B27" t="s">
        <v>807</v>
      </c>
      <c r="C27" t="s">
        <v>819</v>
      </c>
      <c r="D27">
        <v>25000</v>
      </c>
      <c r="E27">
        <v>1477.5</v>
      </c>
      <c r="G27">
        <v>0</v>
      </c>
      <c r="H27">
        <v>25</v>
      </c>
      <c r="I27">
        <v>760</v>
      </c>
      <c r="J27">
        <v>717.5</v>
      </c>
    </row>
    <row r="28" spans="1:10" x14ac:dyDescent="0.25">
      <c r="A28" t="s">
        <v>242</v>
      </c>
      <c r="B28" t="s">
        <v>793</v>
      </c>
      <c r="C28" t="s">
        <v>819</v>
      </c>
      <c r="D28">
        <v>150000</v>
      </c>
      <c r="E28">
        <v>8865</v>
      </c>
      <c r="F28">
        <v>23866.69</v>
      </c>
      <c r="G28">
        <v>0</v>
      </c>
      <c r="H28">
        <v>25</v>
      </c>
      <c r="I28">
        <v>4560</v>
      </c>
      <c r="J28">
        <v>4305</v>
      </c>
    </row>
    <row r="29" spans="1:10" x14ac:dyDescent="0.25">
      <c r="A29" t="s">
        <v>529</v>
      </c>
      <c r="B29" t="s">
        <v>793</v>
      </c>
      <c r="C29" t="s">
        <v>819</v>
      </c>
      <c r="D29">
        <v>95000</v>
      </c>
      <c r="E29">
        <v>5614.5</v>
      </c>
      <c r="F29">
        <v>10929.31</v>
      </c>
      <c r="G29">
        <v>0</v>
      </c>
      <c r="H29">
        <v>25</v>
      </c>
      <c r="I29">
        <v>2888</v>
      </c>
      <c r="J29">
        <v>2726.5</v>
      </c>
    </row>
    <row r="30" spans="1:10" x14ac:dyDescent="0.25">
      <c r="A30" t="s">
        <v>695</v>
      </c>
      <c r="B30" t="s">
        <v>801</v>
      </c>
      <c r="C30" t="s">
        <v>819</v>
      </c>
      <c r="D30">
        <v>26000</v>
      </c>
      <c r="E30">
        <v>1536.6</v>
      </c>
      <c r="G30">
        <v>0</v>
      </c>
      <c r="H30">
        <v>25</v>
      </c>
      <c r="I30">
        <v>790.4</v>
      </c>
      <c r="J30">
        <v>746.2</v>
      </c>
    </row>
    <row r="31" spans="1:10" x14ac:dyDescent="0.25">
      <c r="A31" t="s">
        <v>531</v>
      </c>
      <c r="B31" t="s">
        <v>795</v>
      </c>
      <c r="C31" t="s">
        <v>819</v>
      </c>
      <c r="D31">
        <v>85000</v>
      </c>
      <c r="E31">
        <v>5023.5</v>
      </c>
      <c r="F31">
        <v>8577.06</v>
      </c>
      <c r="G31">
        <v>0</v>
      </c>
      <c r="H31">
        <v>25</v>
      </c>
      <c r="I31">
        <v>2584</v>
      </c>
      <c r="J31">
        <v>2439.5</v>
      </c>
    </row>
    <row r="32" spans="1:10" x14ac:dyDescent="0.25">
      <c r="A32" t="s">
        <v>216</v>
      </c>
      <c r="B32" t="s">
        <v>808</v>
      </c>
      <c r="C32" t="s">
        <v>819</v>
      </c>
      <c r="D32">
        <v>60000</v>
      </c>
      <c r="E32">
        <v>3546</v>
      </c>
      <c r="F32">
        <v>3486.67</v>
      </c>
      <c r="G32">
        <v>0</v>
      </c>
      <c r="H32">
        <v>25</v>
      </c>
      <c r="I32">
        <v>1824</v>
      </c>
      <c r="J32">
        <v>1722</v>
      </c>
    </row>
    <row r="33" spans="1:11" x14ac:dyDescent="0.25">
      <c r="A33" t="s">
        <v>535</v>
      </c>
      <c r="B33" t="s">
        <v>795</v>
      </c>
      <c r="C33" t="s">
        <v>819</v>
      </c>
      <c r="D33">
        <v>85000</v>
      </c>
      <c r="E33">
        <v>5023.5</v>
      </c>
      <c r="F33">
        <v>8577.06</v>
      </c>
      <c r="G33">
        <v>0</v>
      </c>
      <c r="H33">
        <v>25</v>
      </c>
      <c r="I33">
        <v>2584</v>
      </c>
      <c r="J33">
        <v>2439.5</v>
      </c>
    </row>
    <row r="34" spans="1:11" x14ac:dyDescent="0.25">
      <c r="A34" t="s">
        <v>219</v>
      </c>
      <c r="B34" t="s">
        <v>809</v>
      </c>
      <c r="C34" t="s">
        <v>819</v>
      </c>
      <c r="D34">
        <v>48750</v>
      </c>
      <c r="E34">
        <v>2881.13</v>
      </c>
      <c r="F34">
        <v>1677.58</v>
      </c>
      <c r="G34">
        <v>0</v>
      </c>
      <c r="H34">
        <v>25</v>
      </c>
      <c r="I34">
        <v>1482</v>
      </c>
      <c r="J34">
        <v>1399.13</v>
      </c>
    </row>
    <row r="35" spans="1:11" x14ac:dyDescent="0.25">
      <c r="A35" t="s">
        <v>221</v>
      </c>
      <c r="B35" t="s">
        <v>810</v>
      </c>
      <c r="C35" t="s">
        <v>819</v>
      </c>
      <c r="D35">
        <v>15000</v>
      </c>
      <c r="E35">
        <v>886.5</v>
      </c>
      <c r="G35">
        <v>0</v>
      </c>
      <c r="H35">
        <v>25</v>
      </c>
      <c r="I35">
        <v>456</v>
      </c>
      <c r="J35">
        <v>430.5</v>
      </c>
    </row>
    <row r="36" spans="1:11" x14ac:dyDescent="0.25">
      <c r="A36" t="s">
        <v>539</v>
      </c>
      <c r="B36" t="s">
        <v>795</v>
      </c>
      <c r="C36" t="s">
        <v>819</v>
      </c>
      <c r="D36">
        <v>85000</v>
      </c>
      <c r="E36">
        <v>5023.5</v>
      </c>
      <c r="F36">
        <v>8577.06</v>
      </c>
      <c r="G36">
        <v>1546.67</v>
      </c>
      <c r="H36">
        <v>25</v>
      </c>
      <c r="I36">
        <v>2584</v>
      </c>
      <c r="J36">
        <v>2439.5</v>
      </c>
      <c r="K36">
        <v>1546.67</v>
      </c>
    </row>
    <row r="37" spans="1:11" x14ac:dyDescent="0.25">
      <c r="A37" t="s">
        <v>223</v>
      </c>
      <c r="B37" t="s">
        <v>811</v>
      </c>
      <c r="C37" t="s">
        <v>819</v>
      </c>
      <c r="D37">
        <v>80000</v>
      </c>
      <c r="E37">
        <v>4728</v>
      </c>
      <c r="F37">
        <v>7400.94</v>
      </c>
      <c r="G37">
        <v>637.65</v>
      </c>
      <c r="H37">
        <v>25</v>
      </c>
      <c r="I37">
        <v>2432</v>
      </c>
      <c r="J37">
        <v>2296</v>
      </c>
      <c r="K37">
        <v>637.65</v>
      </c>
    </row>
    <row r="38" spans="1:11" x14ac:dyDescent="0.25">
      <c r="A38" t="s">
        <v>224</v>
      </c>
      <c r="B38" t="s">
        <v>805</v>
      </c>
      <c r="C38" t="s">
        <v>819</v>
      </c>
      <c r="D38">
        <v>48000</v>
      </c>
      <c r="E38">
        <v>2836.8</v>
      </c>
      <c r="F38">
        <v>1571.73</v>
      </c>
      <c r="G38">
        <v>0</v>
      </c>
      <c r="H38">
        <v>25</v>
      </c>
      <c r="I38">
        <v>1459.2</v>
      </c>
      <c r="J38">
        <v>1377.6</v>
      </c>
    </row>
    <row r="39" spans="1:11" x14ac:dyDescent="0.25">
      <c r="A39" t="s">
        <v>700</v>
      </c>
      <c r="B39" t="s">
        <v>801</v>
      </c>
      <c r="C39" t="s">
        <v>819</v>
      </c>
      <c r="D39">
        <v>26000</v>
      </c>
      <c r="E39">
        <v>1536.6</v>
      </c>
      <c r="G39">
        <v>0</v>
      </c>
      <c r="H39">
        <v>25</v>
      </c>
      <c r="I39">
        <v>790.4</v>
      </c>
      <c r="J39">
        <v>746.2</v>
      </c>
    </row>
    <row r="40" spans="1:11" x14ac:dyDescent="0.25">
      <c r="A40" t="s">
        <v>702</v>
      </c>
      <c r="B40" t="s">
        <v>801</v>
      </c>
      <c r="C40" t="s">
        <v>819</v>
      </c>
      <c r="D40">
        <v>26000</v>
      </c>
      <c r="E40">
        <v>1536.6</v>
      </c>
      <c r="G40">
        <v>0</v>
      </c>
      <c r="H40">
        <v>25</v>
      </c>
      <c r="I40">
        <v>790.4</v>
      </c>
      <c r="J40">
        <v>746.2</v>
      </c>
    </row>
    <row r="41" spans="1:11" x14ac:dyDescent="0.25">
      <c r="A41" t="s">
        <v>590</v>
      </c>
      <c r="B41" t="s">
        <v>795</v>
      </c>
      <c r="C41" t="s">
        <v>819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2584</v>
      </c>
      <c r="J41">
        <v>2439.5</v>
      </c>
    </row>
    <row r="42" spans="1:11" x14ac:dyDescent="0.25">
      <c r="A42" t="s">
        <v>259</v>
      </c>
      <c r="B42" t="s">
        <v>792</v>
      </c>
      <c r="C42" t="s">
        <v>819</v>
      </c>
      <c r="D42">
        <v>200000</v>
      </c>
      <c r="E42">
        <v>11820</v>
      </c>
      <c r="F42">
        <v>35627.94</v>
      </c>
      <c r="G42">
        <v>0</v>
      </c>
      <c r="H42">
        <v>25</v>
      </c>
      <c r="I42">
        <v>6080</v>
      </c>
      <c r="J42">
        <v>5740</v>
      </c>
    </row>
    <row r="43" spans="1:11" x14ac:dyDescent="0.25">
      <c r="A43" t="s">
        <v>545</v>
      </c>
      <c r="B43" t="s">
        <v>795</v>
      </c>
      <c r="C43" t="s">
        <v>819</v>
      </c>
      <c r="D43">
        <v>85000</v>
      </c>
      <c r="E43">
        <v>5023.5</v>
      </c>
      <c r="F43">
        <v>8577.06</v>
      </c>
      <c r="G43">
        <v>0</v>
      </c>
      <c r="H43">
        <v>25</v>
      </c>
      <c r="I43">
        <v>2584</v>
      </c>
      <c r="J43">
        <v>2439.5</v>
      </c>
    </row>
    <row r="44" spans="1:11" x14ac:dyDescent="0.25">
      <c r="A44" t="s">
        <v>547</v>
      </c>
      <c r="B44" t="s">
        <v>795</v>
      </c>
      <c r="C44" t="s">
        <v>819</v>
      </c>
      <c r="D44">
        <v>85000</v>
      </c>
      <c r="E44">
        <v>5023.5</v>
      </c>
      <c r="F44">
        <v>8577.06</v>
      </c>
      <c r="G44">
        <v>0</v>
      </c>
      <c r="H44">
        <v>25</v>
      </c>
      <c r="I44">
        <v>2584</v>
      </c>
      <c r="J44">
        <v>2439.5</v>
      </c>
    </row>
    <row r="45" spans="1:11" x14ac:dyDescent="0.25">
      <c r="A45" t="s">
        <v>261</v>
      </c>
      <c r="B45" t="s">
        <v>812</v>
      </c>
      <c r="C45" t="s">
        <v>819</v>
      </c>
      <c r="D45">
        <v>183314</v>
      </c>
      <c r="E45">
        <v>10833.86</v>
      </c>
      <c r="F45">
        <v>31702.97</v>
      </c>
      <c r="G45">
        <v>0</v>
      </c>
      <c r="H45">
        <v>25</v>
      </c>
      <c r="I45">
        <v>5572.75</v>
      </c>
      <c r="J45">
        <v>5261.11</v>
      </c>
    </row>
    <row r="46" spans="1:11" x14ac:dyDescent="0.25">
      <c r="A46" t="s">
        <v>227</v>
      </c>
      <c r="B46" t="s">
        <v>811</v>
      </c>
      <c r="C46" t="s">
        <v>819</v>
      </c>
      <c r="D46">
        <v>65000</v>
      </c>
      <c r="E46">
        <v>3841.5</v>
      </c>
      <c r="F46">
        <v>4427.57</v>
      </c>
      <c r="G46">
        <v>0</v>
      </c>
      <c r="H46">
        <v>25</v>
      </c>
      <c r="I46">
        <v>1976</v>
      </c>
      <c r="J46">
        <v>1865.5</v>
      </c>
    </row>
    <row r="47" spans="1:11" x14ac:dyDescent="0.25">
      <c r="A47" t="s">
        <v>228</v>
      </c>
      <c r="B47" t="s">
        <v>809</v>
      </c>
      <c r="C47" t="s">
        <v>819</v>
      </c>
      <c r="D47">
        <v>50000</v>
      </c>
      <c r="E47">
        <v>2955</v>
      </c>
      <c r="F47">
        <v>1854</v>
      </c>
      <c r="G47">
        <v>0</v>
      </c>
      <c r="H47">
        <v>25</v>
      </c>
      <c r="I47">
        <v>1520</v>
      </c>
      <c r="J47">
        <v>1435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0ED-7691-4F67-9015-AB2CFECB9304}">
  <dimension ref="A1:AG48"/>
  <sheetViews>
    <sheetView topLeftCell="A16" workbookViewId="0">
      <selection activeCell="C2" sqref="C2:C48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3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694</v>
      </c>
      <c r="D2" t="s">
        <v>501</v>
      </c>
      <c r="E2" t="s">
        <v>692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32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694</v>
      </c>
      <c r="D3" t="s">
        <v>637</v>
      </c>
      <c r="E3" t="s">
        <v>692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694</v>
      </c>
      <c r="D4" t="s">
        <v>502</v>
      </c>
      <c r="E4" t="s">
        <v>692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694</v>
      </c>
      <c r="D5" t="s">
        <v>504</v>
      </c>
      <c r="E5" t="s">
        <v>692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694</v>
      </c>
      <c r="D6" t="s">
        <v>506</v>
      </c>
      <c r="E6" t="s">
        <v>692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694</v>
      </c>
      <c r="D7" t="s">
        <v>508</v>
      </c>
      <c r="E7" t="s">
        <v>692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694</v>
      </c>
      <c r="D8" t="s">
        <v>509</v>
      </c>
      <c r="E8" t="s">
        <v>692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694</v>
      </c>
      <c r="D9" t="s">
        <v>707</v>
      </c>
      <c r="E9" t="s">
        <v>692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694</v>
      </c>
      <c r="D10" t="s">
        <v>510</v>
      </c>
      <c r="E10" t="s">
        <v>692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50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694</v>
      </c>
      <c r="D11" t="s">
        <v>511</v>
      </c>
      <c r="E11" t="s">
        <v>692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694</v>
      </c>
      <c r="D12" t="s">
        <v>512</v>
      </c>
      <c r="E12" t="s">
        <v>692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48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694</v>
      </c>
      <c r="D13" t="s">
        <v>514</v>
      </c>
      <c r="E13" t="s">
        <v>692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206</v>
      </c>
      <c r="B14" t="s">
        <v>34</v>
      </c>
      <c r="C14" t="s">
        <v>694</v>
      </c>
      <c r="D14" t="s">
        <v>515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222</v>
      </c>
      <c r="N14" t="s">
        <v>194</v>
      </c>
      <c r="O14">
        <v>230</v>
      </c>
      <c r="P14" t="s">
        <v>316</v>
      </c>
      <c r="Q14" t="s">
        <v>317</v>
      </c>
      <c r="R14">
        <v>200019606070837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30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516</v>
      </c>
      <c r="B15" t="s">
        <v>557</v>
      </c>
      <c r="C15" t="s">
        <v>694</v>
      </c>
      <c r="D15" t="s">
        <v>517</v>
      </c>
      <c r="E15" t="s">
        <v>692</v>
      </c>
      <c r="F15">
        <v>85000</v>
      </c>
      <c r="G15">
        <v>0</v>
      </c>
      <c r="H15">
        <v>0</v>
      </c>
      <c r="I15">
        <v>85000</v>
      </c>
      <c r="J15">
        <v>13625.56</v>
      </c>
      <c r="K15">
        <v>0</v>
      </c>
      <c r="L15">
        <v>71374.44</v>
      </c>
      <c r="M15">
        <v>219</v>
      </c>
      <c r="N15" t="s">
        <v>555</v>
      </c>
      <c r="O15">
        <v>403</v>
      </c>
      <c r="P15" t="s">
        <v>316</v>
      </c>
      <c r="Q15" t="s">
        <v>317</v>
      </c>
      <c r="R15">
        <v>200011310084534</v>
      </c>
      <c r="S15">
        <v>1</v>
      </c>
      <c r="T15">
        <v>6035</v>
      </c>
      <c r="U15">
        <v>1105</v>
      </c>
      <c r="V15">
        <v>6026.5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237</v>
      </c>
      <c r="B16" t="s">
        <v>556</v>
      </c>
      <c r="C16" t="s">
        <v>694</v>
      </c>
      <c r="D16" t="s">
        <v>518</v>
      </c>
      <c r="E16" t="s">
        <v>692</v>
      </c>
      <c r="F16">
        <v>200000</v>
      </c>
      <c r="G16">
        <v>0</v>
      </c>
      <c r="H16">
        <v>0</v>
      </c>
      <c r="I16">
        <v>200000</v>
      </c>
      <c r="J16">
        <v>47472.94</v>
      </c>
      <c r="K16">
        <v>0</v>
      </c>
      <c r="L16">
        <v>152527.06</v>
      </c>
      <c r="M16">
        <v>219</v>
      </c>
      <c r="N16" t="s">
        <v>555</v>
      </c>
      <c r="O16">
        <v>405</v>
      </c>
      <c r="P16" t="s">
        <v>316</v>
      </c>
      <c r="Q16" t="s">
        <v>317</v>
      </c>
      <c r="R16">
        <v>200019603163900</v>
      </c>
      <c r="S16">
        <v>1</v>
      </c>
      <c r="T16">
        <v>14200</v>
      </c>
      <c r="U16">
        <v>1127.0899999999999</v>
      </c>
      <c r="V16">
        <v>14180</v>
      </c>
      <c r="W16">
        <v>0</v>
      </c>
      <c r="X16" t="s">
        <v>308</v>
      </c>
      <c r="Y16">
        <v>1</v>
      </c>
      <c r="Z16">
        <v>1</v>
      </c>
      <c r="AA16">
        <v>7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207</v>
      </c>
      <c r="B17" t="s">
        <v>208</v>
      </c>
      <c r="C17" t="s">
        <v>694</v>
      </c>
      <c r="D17" t="s">
        <v>519</v>
      </c>
      <c r="E17" t="s">
        <v>692</v>
      </c>
      <c r="F17">
        <v>162500</v>
      </c>
      <c r="G17">
        <v>0</v>
      </c>
      <c r="H17">
        <v>0</v>
      </c>
      <c r="I17">
        <v>162500</v>
      </c>
      <c r="J17">
        <v>36435.75</v>
      </c>
      <c r="K17">
        <v>0</v>
      </c>
      <c r="L17">
        <v>126064.25</v>
      </c>
      <c r="M17">
        <v>222</v>
      </c>
      <c r="N17" t="s">
        <v>194</v>
      </c>
      <c r="O17">
        <v>45</v>
      </c>
      <c r="P17" t="s">
        <v>316</v>
      </c>
      <c r="Q17" t="s">
        <v>317</v>
      </c>
      <c r="R17">
        <v>200019605795075</v>
      </c>
      <c r="S17">
        <v>1</v>
      </c>
      <c r="T17">
        <v>11537.5</v>
      </c>
      <c r="U17">
        <v>1127.0899999999999</v>
      </c>
      <c r="V17">
        <v>11521.25</v>
      </c>
      <c r="W17">
        <v>0</v>
      </c>
      <c r="X17" t="s">
        <v>308</v>
      </c>
      <c r="Y17">
        <v>1</v>
      </c>
      <c r="Z17">
        <v>1</v>
      </c>
      <c r="AA17">
        <v>49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704</v>
      </c>
      <c r="B18" t="s">
        <v>696</v>
      </c>
      <c r="C18" t="s">
        <v>694</v>
      </c>
      <c r="D18" t="s">
        <v>705</v>
      </c>
      <c r="E18" t="s">
        <v>692</v>
      </c>
      <c r="F18">
        <v>26000</v>
      </c>
      <c r="G18">
        <v>0</v>
      </c>
      <c r="H18">
        <v>0</v>
      </c>
      <c r="I18">
        <v>26000</v>
      </c>
      <c r="J18">
        <v>1561.6</v>
      </c>
      <c r="K18">
        <v>0</v>
      </c>
      <c r="L18">
        <v>24438.400000000001</v>
      </c>
      <c r="M18">
        <v>222</v>
      </c>
      <c r="N18" t="s">
        <v>194</v>
      </c>
      <c r="O18">
        <v>388</v>
      </c>
      <c r="P18" t="s">
        <v>316</v>
      </c>
      <c r="Q18" t="s">
        <v>317</v>
      </c>
      <c r="R18">
        <v>200019608174083</v>
      </c>
      <c r="S18">
        <v>1</v>
      </c>
      <c r="T18">
        <v>1846</v>
      </c>
      <c r="U18">
        <v>338</v>
      </c>
      <c r="V18">
        <v>1843.4</v>
      </c>
      <c r="W18">
        <v>0</v>
      </c>
      <c r="X18" t="s">
        <v>308</v>
      </c>
      <c r="Y18">
        <v>1</v>
      </c>
      <c r="Z18">
        <v>1</v>
      </c>
      <c r="AA18">
        <v>46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209</v>
      </c>
      <c r="B19" t="s">
        <v>187</v>
      </c>
      <c r="C19" t="s">
        <v>694</v>
      </c>
      <c r="D19" t="s">
        <v>520</v>
      </c>
      <c r="E19" t="s">
        <v>692</v>
      </c>
      <c r="F19">
        <v>75000</v>
      </c>
      <c r="G19">
        <v>0</v>
      </c>
      <c r="H19">
        <v>0</v>
      </c>
      <c r="I19">
        <v>75000</v>
      </c>
      <c r="J19">
        <v>10766.85</v>
      </c>
      <c r="K19">
        <v>0</v>
      </c>
      <c r="L19">
        <v>64233.15</v>
      </c>
      <c r="M19">
        <v>219</v>
      </c>
      <c r="N19" t="s">
        <v>555</v>
      </c>
      <c r="O19">
        <v>286</v>
      </c>
      <c r="P19" t="s">
        <v>316</v>
      </c>
      <c r="Q19" t="s">
        <v>317</v>
      </c>
      <c r="R19">
        <v>200019605634530</v>
      </c>
      <c r="S19">
        <v>1</v>
      </c>
      <c r="T19">
        <v>5325</v>
      </c>
      <c r="U19">
        <v>975</v>
      </c>
      <c r="V19">
        <v>5317.5</v>
      </c>
      <c r="W19">
        <v>0</v>
      </c>
      <c r="X19" t="s">
        <v>308</v>
      </c>
      <c r="Y19">
        <v>1</v>
      </c>
      <c r="Z19">
        <v>1</v>
      </c>
      <c r="AA19">
        <v>36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521</v>
      </c>
      <c r="B20" t="s">
        <v>557</v>
      </c>
      <c r="C20" t="s">
        <v>694</v>
      </c>
      <c r="D20" t="s">
        <v>522</v>
      </c>
      <c r="E20" t="s">
        <v>692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200010301888221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24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523</v>
      </c>
      <c r="B21" t="s">
        <v>557</v>
      </c>
      <c r="C21" t="s">
        <v>694</v>
      </c>
      <c r="D21" t="s">
        <v>524</v>
      </c>
      <c r="E21" t="s">
        <v>692</v>
      </c>
      <c r="F21">
        <v>85000</v>
      </c>
      <c r="G21">
        <v>0</v>
      </c>
      <c r="H21">
        <v>0</v>
      </c>
      <c r="I21">
        <v>85000</v>
      </c>
      <c r="J21">
        <v>13625.56</v>
      </c>
      <c r="K21">
        <v>0</v>
      </c>
      <c r="L21">
        <v>71374.44</v>
      </c>
      <c r="M21">
        <v>219</v>
      </c>
      <c r="N21" t="s">
        <v>555</v>
      </c>
      <c r="O21">
        <v>403</v>
      </c>
      <c r="P21" t="s">
        <v>316</v>
      </c>
      <c r="Q21" t="s">
        <v>317</v>
      </c>
      <c r="R21">
        <v>200010310719731</v>
      </c>
      <c r="S21">
        <v>1</v>
      </c>
      <c r="T21">
        <v>6035</v>
      </c>
      <c r="U21">
        <v>1105</v>
      </c>
      <c r="V21">
        <v>6026.5</v>
      </c>
      <c r="W21">
        <v>0</v>
      </c>
      <c r="X21" t="s">
        <v>308</v>
      </c>
      <c r="Y21">
        <v>1</v>
      </c>
      <c r="Z21">
        <v>1</v>
      </c>
      <c r="AA21">
        <v>25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638</v>
      </c>
      <c r="B22" t="s">
        <v>639</v>
      </c>
      <c r="C22" t="s">
        <v>694</v>
      </c>
      <c r="D22" t="s">
        <v>640</v>
      </c>
      <c r="E22" t="s">
        <v>692</v>
      </c>
      <c r="F22">
        <v>160000</v>
      </c>
      <c r="G22">
        <v>0</v>
      </c>
      <c r="H22">
        <v>0</v>
      </c>
      <c r="I22">
        <v>160000</v>
      </c>
      <c r="J22">
        <v>35699.94</v>
      </c>
      <c r="K22">
        <v>0</v>
      </c>
      <c r="L22">
        <v>124300.06</v>
      </c>
      <c r="M22">
        <v>222</v>
      </c>
      <c r="N22" t="s">
        <v>194</v>
      </c>
      <c r="O22">
        <v>410</v>
      </c>
      <c r="P22" t="s">
        <v>316</v>
      </c>
      <c r="Q22" t="s">
        <v>317</v>
      </c>
      <c r="R22">
        <v>200010100939391</v>
      </c>
      <c r="S22">
        <v>1</v>
      </c>
      <c r="T22">
        <v>11360</v>
      </c>
      <c r="U22">
        <v>1127.0899999999999</v>
      </c>
      <c r="V22">
        <v>11344</v>
      </c>
      <c r="W22">
        <v>0</v>
      </c>
      <c r="X22" t="s">
        <v>308</v>
      </c>
      <c r="Y22">
        <v>1</v>
      </c>
      <c r="Z22">
        <v>1</v>
      </c>
      <c r="AA22">
        <v>42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694</v>
      </c>
      <c r="D23" t="s">
        <v>525</v>
      </c>
      <c r="E23" t="s">
        <v>692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38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694</v>
      </c>
      <c r="D24" t="s">
        <v>699</v>
      </c>
      <c r="E24" t="s">
        <v>692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43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694</v>
      </c>
      <c r="D25" t="s">
        <v>526</v>
      </c>
      <c r="E25" t="s">
        <v>692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694</v>
      </c>
      <c r="D26" t="s">
        <v>527</v>
      </c>
      <c r="E26" t="s">
        <v>692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31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694</v>
      </c>
      <c r="D27" t="s">
        <v>528</v>
      </c>
      <c r="E27" t="s">
        <v>692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694</v>
      </c>
      <c r="D28" t="s">
        <v>530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694</v>
      </c>
      <c r="D29" t="s">
        <v>697</v>
      </c>
      <c r="E29" t="s">
        <v>692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694</v>
      </c>
      <c r="D30" t="s">
        <v>532</v>
      </c>
      <c r="E30" t="s">
        <v>692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694</v>
      </c>
      <c r="D31" t="s">
        <v>533</v>
      </c>
      <c r="E31" t="s">
        <v>692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39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694</v>
      </c>
      <c r="D32" t="s">
        <v>534</v>
      </c>
      <c r="E32" t="s">
        <v>692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694</v>
      </c>
      <c r="D33" t="s">
        <v>536</v>
      </c>
      <c r="E33" t="s">
        <v>692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694</v>
      </c>
      <c r="D34" t="s">
        <v>537</v>
      </c>
      <c r="E34" t="s">
        <v>692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694</v>
      </c>
      <c r="D35" t="s">
        <v>538</v>
      </c>
      <c r="E35" t="s">
        <v>692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33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694</v>
      </c>
      <c r="D36" t="s">
        <v>540</v>
      </c>
      <c r="E36" t="s">
        <v>692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694</v>
      </c>
      <c r="D37" t="s">
        <v>541</v>
      </c>
      <c r="E37" t="s">
        <v>692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694</v>
      </c>
      <c r="D38" t="s">
        <v>542</v>
      </c>
      <c r="E38" t="s">
        <v>692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37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694</v>
      </c>
      <c r="D39" t="s">
        <v>701</v>
      </c>
      <c r="E39" t="s">
        <v>692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44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225</v>
      </c>
      <c r="B40" t="s">
        <v>226</v>
      </c>
      <c r="C40" t="s">
        <v>694</v>
      </c>
      <c r="D40" t="s">
        <v>543</v>
      </c>
      <c r="E40" t="s">
        <v>692</v>
      </c>
      <c r="F40">
        <v>65000</v>
      </c>
      <c r="G40">
        <v>0</v>
      </c>
      <c r="H40">
        <v>0</v>
      </c>
      <c r="I40">
        <v>65000</v>
      </c>
      <c r="J40">
        <v>8294.0499999999993</v>
      </c>
      <c r="K40">
        <v>0</v>
      </c>
      <c r="L40">
        <v>56705.95</v>
      </c>
      <c r="M40">
        <v>222</v>
      </c>
      <c r="N40" t="s">
        <v>194</v>
      </c>
      <c r="O40">
        <v>119</v>
      </c>
      <c r="P40" t="s">
        <v>316</v>
      </c>
      <c r="Q40" t="s">
        <v>317</v>
      </c>
      <c r="R40">
        <v>200019607266931</v>
      </c>
      <c r="S40">
        <v>1</v>
      </c>
      <c r="T40">
        <v>4615</v>
      </c>
      <c r="U40">
        <v>845</v>
      </c>
      <c r="V40">
        <v>4608.5</v>
      </c>
      <c r="W40">
        <v>0</v>
      </c>
      <c r="X40" t="s">
        <v>308</v>
      </c>
      <c r="Y40">
        <v>1</v>
      </c>
      <c r="Z40">
        <v>1</v>
      </c>
      <c r="AA40">
        <v>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702</v>
      </c>
      <c r="B41" t="s">
        <v>696</v>
      </c>
      <c r="C41" t="s">
        <v>694</v>
      </c>
      <c r="D41" t="s">
        <v>703</v>
      </c>
      <c r="E41" t="s">
        <v>692</v>
      </c>
      <c r="F41">
        <v>26000</v>
      </c>
      <c r="G41">
        <v>0</v>
      </c>
      <c r="H41">
        <v>0</v>
      </c>
      <c r="I41">
        <v>26000</v>
      </c>
      <c r="J41">
        <v>1561.6</v>
      </c>
      <c r="K41">
        <v>0</v>
      </c>
      <c r="L41">
        <v>24438.400000000001</v>
      </c>
      <c r="M41">
        <v>222</v>
      </c>
      <c r="N41" t="s">
        <v>194</v>
      </c>
      <c r="O41">
        <v>388</v>
      </c>
      <c r="P41" t="s">
        <v>316</v>
      </c>
      <c r="Q41" t="s">
        <v>317</v>
      </c>
      <c r="R41">
        <v>200019608174087</v>
      </c>
      <c r="S41">
        <v>1</v>
      </c>
      <c r="T41">
        <v>1846</v>
      </c>
      <c r="U41">
        <v>338</v>
      </c>
      <c r="V41">
        <v>1843.4</v>
      </c>
      <c r="W41">
        <v>0</v>
      </c>
      <c r="X41" t="s">
        <v>308</v>
      </c>
      <c r="Y41">
        <v>1</v>
      </c>
      <c r="Z41">
        <v>1</v>
      </c>
      <c r="AA41">
        <v>45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590</v>
      </c>
      <c r="B42" t="s">
        <v>557</v>
      </c>
      <c r="C42" t="s">
        <v>694</v>
      </c>
      <c r="D42" t="s">
        <v>591</v>
      </c>
      <c r="E42" t="s">
        <v>692</v>
      </c>
      <c r="F42">
        <v>85000</v>
      </c>
      <c r="G42">
        <v>0</v>
      </c>
      <c r="H42">
        <v>0</v>
      </c>
      <c r="I42">
        <v>85000</v>
      </c>
      <c r="J42">
        <v>13625.56</v>
      </c>
      <c r="K42">
        <v>0</v>
      </c>
      <c r="L42">
        <v>71374.44</v>
      </c>
      <c r="M42">
        <v>219</v>
      </c>
      <c r="N42" t="s">
        <v>555</v>
      </c>
      <c r="O42">
        <v>403</v>
      </c>
      <c r="P42" t="s">
        <v>316</v>
      </c>
      <c r="Q42" t="s">
        <v>317</v>
      </c>
      <c r="R42">
        <v>200019600487621</v>
      </c>
      <c r="S42">
        <v>1</v>
      </c>
      <c r="T42">
        <v>6035</v>
      </c>
      <c r="U42">
        <v>1105</v>
      </c>
      <c r="V42">
        <v>6026.5</v>
      </c>
      <c r="W42">
        <v>0</v>
      </c>
      <c r="X42" t="s">
        <v>308</v>
      </c>
      <c r="Y42">
        <v>1</v>
      </c>
      <c r="Z42">
        <v>1</v>
      </c>
      <c r="AA42">
        <v>13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259</v>
      </c>
      <c r="B43" t="s">
        <v>476</v>
      </c>
      <c r="C43" t="s">
        <v>694</v>
      </c>
      <c r="D43" t="s">
        <v>544</v>
      </c>
      <c r="E43" t="s">
        <v>692</v>
      </c>
      <c r="F43">
        <v>200000</v>
      </c>
      <c r="G43">
        <v>0</v>
      </c>
      <c r="H43">
        <v>0</v>
      </c>
      <c r="I43">
        <v>200000</v>
      </c>
      <c r="J43">
        <v>47472.94</v>
      </c>
      <c r="K43">
        <v>0</v>
      </c>
      <c r="L43">
        <v>152527.06</v>
      </c>
      <c r="M43">
        <v>219</v>
      </c>
      <c r="N43" t="s">
        <v>555</v>
      </c>
      <c r="O43">
        <v>399</v>
      </c>
      <c r="P43" t="s">
        <v>316</v>
      </c>
      <c r="Q43" t="s">
        <v>317</v>
      </c>
      <c r="R43">
        <v>200010101058514</v>
      </c>
      <c r="S43">
        <v>1</v>
      </c>
      <c r="T43">
        <v>14200</v>
      </c>
      <c r="U43">
        <v>1127.0899999999999</v>
      </c>
      <c r="V43">
        <v>14180</v>
      </c>
      <c r="W43">
        <v>0</v>
      </c>
      <c r="X43" t="s">
        <v>308</v>
      </c>
      <c r="Y43">
        <v>1</v>
      </c>
      <c r="Z43">
        <v>1</v>
      </c>
      <c r="AA43">
        <v>26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545</v>
      </c>
      <c r="B44" t="s">
        <v>557</v>
      </c>
      <c r="C44" t="s">
        <v>694</v>
      </c>
      <c r="D44" t="s">
        <v>546</v>
      </c>
      <c r="E44" t="s">
        <v>692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200012300389006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23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547</v>
      </c>
      <c r="B45" t="s">
        <v>557</v>
      </c>
      <c r="C45" t="s">
        <v>694</v>
      </c>
      <c r="D45" t="s">
        <v>548</v>
      </c>
      <c r="E45" t="s">
        <v>692</v>
      </c>
      <c r="F45">
        <v>85000</v>
      </c>
      <c r="G45">
        <v>0</v>
      </c>
      <c r="H45">
        <v>0</v>
      </c>
      <c r="I45">
        <v>85000</v>
      </c>
      <c r="J45">
        <v>13625.56</v>
      </c>
      <c r="K45">
        <v>0</v>
      </c>
      <c r="L45">
        <v>71374.44</v>
      </c>
      <c r="M45">
        <v>219</v>
      </c>
      <c r="N45" t="s">
        <v>555</v>
      </c>
      <c r="O45">
        <v>403</v>
      </c>
      <c r="P45" t="s">
        <v>316</v>
      </c>
      <c r="Q45" t="s">
        <v>317</v>
      </c>
      <c r="R45">
        <v>200019604766994</v>
      </c>
      <c r="S45">
        <v>1</v>
      </c>
      <c r="T45">
        <v>6035</v>
      </c>
      <c r="U45">
        <v>1105</v>
      </c>
      <c r="V45">
        <v>6026.5</v>
      </c>
      <c r="W45">
        <v>0</v>
      </c>
      <c r="X45" t="s">
        <v>308</v>
      </c>
      <c r="Y45">
        <v>1</v>
      </c>
      <c r="Z45">
        <v>1</v>
      </c>
      <c r="AA45">
        <v>9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261</v>
      </c>
      <c r="B46" t="s">
        <v>558</v>
      </c>
      <c r="C46" t="s">
        <v>694</v>
      </c>
      <c r="D46" t="s">
        <v>549</v>
      </c>
      <c r="E46" t="s">
        <v>692</v>
      </c>
      <c r="F46">
        <v>183314</v>
      </c>
      <c r="G46">
        <v>0</v>
      </c>
      <c r="H46">
        <v>0</v>
      </c>
      <c r="I46">
        <v>183314</v>
      </c>
      <c r="J46">
        <v>42561.83</v>
      </c>
      <c r="K46">
        <v>0</v>
      </c>
      <c r="L46">
        <v>140752.17000000001</v>
      </c>
      <c r="M46">
        <v>219</v>
      </c>
      <c r="N46" t="s">
        <v>555</v>
      </c>
      <c r="O46">
        <v>404</v>
      </c>
      <c r="P46" t="s">
        <v>316</v>
      </c>
      <c r="Q46" t="s">
        <v>317</v>
      </c>
      <c r="R46">
        <v>200019603720258</v>
      </c>
      <c r="S46">
        <v>1</v>
      </c>
      <c r="T46">
        <v>13015.29</v>
      </c>
      <c r="U46">
        <v>1127.0899999999999</v>
      </c>
      <c r="V46">
        <v>12996.96</v>
      </c>
      <c r="W46">
        <v>0</v>
      </c>
      <c r="X46" t="s">
        <v>308</v>
      </c>
      <c r="Y46">
        <v>1</v>
      </c>
      <c r="Z46">
        <v>1</v>
      </c>
      <c r="AA46">
        <v>15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227</v>
      </c>
      <c r="B47" t="s">
        <v>117</v>
      </c>
      <c r="C47" t="s">
        <v>694</v>
      </c>
      <c r="D47" t="s">
        <v>550</v>
      </c>
      <c r="E47" t="s">
        <v>692</v>
      </c>
      <c r="F47">
        <v>65000</v>
      </c>
      <c r="G47">
        <v>0</v>
      </c>
      <c r="H47">
        <v>0</v>
      </c>
      <c r="I47">
        <v>65000</v>
      </c>
      <c r="J47">
        <v>8294.0499999999993</v>
      </c>
      <c r="K47">
        <v>0</v>
      </c>
      <c r="L47">
        <v>56705.95</v>
      </c>
      <c r="M47">
        <v>219</v>
      </c>
      <c r="N47" t="s">
        <v>555</v>
      </c>
      <c r="O47">
        <v>292</v>
      </c>
      <c r="P47" t="s">
        <v>316</v>
      </c>
      <c r="Q47" t="s">
        <v>317</v>
      </c>
      <c r="R47">
        <v>200019605634539</v>
      </c>
      <c r="S47">
        <v>1</v>
      </c>
      <c r="T47">
        <v>4615</v>
      </c>
      <c r="U47">
        <v>845</v>
      </c>
      <c r="V47">
        <v>4608.5</v>
      </c>
      <c r="W47">
        <v>0</v>
      </c>
      <c r="X47" t="s">
        <v>308</v>
      </c>
      <c r="Y47">
        <v>1</v>
      </c>
      <c r="Z47">
        <v>1</v>
      </c>
      <c r="AA47">
        <v>40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  <row r="48" spans="1:33" x14ac:dyDescent="0.25">
      <c r="A48" t="s">
        <v>228</v>
      </c>
      <c r="B48" t="s">
        <v>229</v>
      </c>
      <c r="C48" t="s">
        <v>694</v>
      </c>
      <c r="D48" t="s">
        <v>551</v>
      </c>
      <c r="E48" t="s">
        <v>692</v>
      </c>
      <c r="F48">
        <v>50000</v>
      </c>
      <c r="G48">
        <v>0</v>
      </c>
      <c r="H48">
        <v>0</v>
      </c>
      <c r="I48">
        <v>50000</v>
      </c>
      <c r="J48">
        <v>4834</v>
      </c>
      <c r="K48">
        <v>0</v>
      </c>
      <c r="L48">
        <v>45166</v>
      </c>
      <c r="M48">
        <v>219</v>
      </c>
      <c r="N48" t="s">
        <v>555</v>
      </c>
      <c r="O48">
        <v>381</v>
      </c>
      <c r="P48" t="s">
        <v>316</v>
      </c>
      <c r="Q48" t="s">
        <v>317</v>
      </c>
      <c r="R48">
        <v>200019605634531</v>
      </c>
      <c r="S48">
        <v>1</v>
      </c>
      <c r="T48">
        <v>3550</v>
      </c>
      <c r="U48">
        <v>650</v>
      </c>
      <c r="V48">
        <v>3545</v>
      </c>
      <c r="W48">
        <v>0</v>
      </c>
      <c r="X48" t="s">
        <v>308</v>
      </c>
      <c r="Y48">
        <v>1</v>
      </c>
      <c r="Z48">
        <v>1</v>
      </c>
      <c r="AA48">
        <v>34</v>
      </c>
      <c r="AB48" t="s">
        <v>309</v>
      </c>
      <c r="AC48" t="s">
        <v>552</v>
      </c>
      <c r="AD48" t="s">
        <v>311</v>
      </c>
      <c r="AE48" t="s">
        <v>553</v>
      </c>
      <c r="AF48" t="s">
        <v>313</v>
      </c>
      <c r="AG48" t="b">
        <v>0</v>
      </c>
    </row>
  </sheetData>
  <autoFilter ref="A1:AG1" xr:uid="{51DF10ED-7691-4F67-9015-AB2CFECB9304}">
    <sortState xmlns:xlrd2="http://schemas.microsoft.com/office/spreadsheetml/2017/richdata2" ref="A2:AG48">
      <sortCondition ref="A1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C314-F339-4B00-BD8E-9A223A08F39E}">
  <dimension ref="A3:N178"/>
  <sheetViews>
    <sheetView workbookViewId="0">
      <selection activeCell="A29" sqref="A29"/>
    </sheetView>
  </sheetViews>
  <sheetFormatPr defaultColWidth="11.42578125" defaultRowHeight="15" x14ac:dyDescent="0.25"/>
  <cols>
    <col min="1" max="1" width="40.85546875" bestFit="1" customWidth="1"/>
    <col min="2" max="2" width="40.85546875" customWidth="1"/>
    <col min="3" max="3" width="28.5703125" bestFit="1" customWidth="1"/>
    <col min="4" max="4" width="26" bestFit="1" customWidth="1"/>
    <col min="5" max="5" width="26" customWidth="1"/>
    <col min="6" max="6" width="31.7109375" bestFit="1" customWidth="1"/>
    <col min="7" max="7" width="31.7109375" customWidth="1"/>
    <col min="8" max="8" width="28" bestFit="1" customWidth="1"/>
    <col min="9" max="9" width="28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s="38" t="s">
        <v>462</v>
      </c>
      <c r="B3" s="38"/>
      <c r="C3" s="38"/>
      <c r="D3" s="38" t="s">
        <v>276</v>
      </c>
      <c r="E3" s="38"/>
    </row>
    <row r="4" spans="1:14" x14ac:dyDescent="0.25">
      <c r="A4" s="38" t="s">
        <v>274</v>
      </c>
      <c r="B4" s="38"/>
      <c r="C4" s="38"/>
      <c r="D4" t="s">
        <v>675</v>
      </c>
      <c r="E4" t="s">
        <v>497</v>
      </c>
      <c r="F4" t="s">
        <v>456</v>
      </c>
      <c r="G4" t="s">
        <v>592</v>
      </c>
      <c r="H4" t="s">
        <v>454</v>
      </c>
      <c r="J4" t="s">
        <v>458</v>
      </c>
      <c r="K4" t="s">
        <v>455</v>
      </c>
      <c r="L4" t="s">
        <v>460</v>
      </c>
      <c r="M4" t="s">
        <v>459</v>
      </c>
      <c r="N4" t="s">
        <v>461</v>
      </c>
    </row>
    <row r="5" spans="1:14" x14ac:dyDescent="0.25">
      <c r="A5" t="s">
        <v>17</v>
      </c>
      <c r="B5" t="s">
        <v>18</v>
      </c>
      <c r="C5" t="s">
        <v>26</v>
      </c>
      <c r="D5">
        <v>95000</v>
      </c>
      <c r="E5">
        <v>5614.5</v>
      </c>
      <c r="F5">
        <v>10929.31</v>
      </c>
      <c r="G5">
        <v>0</v>
      </c>
      <c r="H5">
        <v>25</v>
      </c>
      <c r="K5">
        <v>2726.5</v>
      </c>
      <c r="L5">
        <v>2888</v>
      </c>
    </row>
    <row r="6" spans="1:14" x14ac:dyDescent="0.25">
      <c r="A6" t="s">
        <v>22</v>
      </c>
      <c r="B6" t="s">
        <v>18</v>
      </c>
      <c r="C6" t="s">
        <v>26</v>
      </c>
      <c r="D6">
        <v>95000</v>
      </c>
      <c r="E6">
        <v>5614.5</v>
      </c>
      <c r="F6">
        <v>10929.31</v>
      </c>
      <c r="G6">
        <v>0</v>
      </c>
      <c r="H6">
        <v>25</v>
      </c>
      <c r="K6">
        <v>2726.5</v>
      </c>
      <c r="L6">
        <v>2888</v>
      </c>
    </row>
    <row r="7" spans="1:14" x14ac:dyDescent="0.25">
      <c r="A7" t="s">
        <v>24</v>
      </c>
      <c r="B7" t="s">
        <v>25</v>
      </c>
      <c r="C7" t="s">
        <v>26</v>
      </c>
      <c r="D7">
        <v>26000</v>
      </c>
      <c r="E7">
        <v>1536.6</v>
      </c>
      <c r="G7">
        <v>0</v>
      </c>
      <c r="H7">
        <v>25</v>
      </c>
      <c r="K7">
        <v>746.2</v>
      </c>
      <c r="L7">
        <v>790.4</v>
      </c>
    </row>
    <row r="8" spans="1:14" x14ac:dyDescent="0.25">
      <c r="A8" t="s">
        <v>676</v>
      </c>
      <c r="B8" t="s">
        <v>115</v>
      </c>
      <c r="C8" t="s">
        <v>26</v>
      </c>
      <c r="D8">
        <v>25000</v>
      </c>
      <c r="E8">
        <v>1477.5</v>
      </c>
      <c r="G8">
        <v>0</v>
      </c>
      <c r="H8">
        <v>25</v>
      </c>
      <c r="K8">
        <v>717.5</v>
      </c>
      <c r="L8">
        <v>760</v>
      </c>
    </row>
    <row r="9" spans="1:14" x14ac:dyDescent="0.25">
      <c r="A9" t="s">
        <v>649</v>
      </c>
      <c r="B9" t="s">
        <v>115</v>
      </c>
      <c r="C9" t="s">
        <v>26</v>
      </c>
      <c r="D9">
        <v>25000</v>
      </c>
      <c r="E9">
        <v>1477.5</v>
      </c>
      <c r="G9">
        <v>0</v>
      </c>
      <c r="H9">
        <v>25</v>
      </c>
      <c r="K9">
        <v>717.5</v>
      </c>
      <c r="L9">
        <v>760</v>
      </c>
    </row>
    <row r="10" spans="1:14" x14ac:dyDescent="0.25">
      <c r="A10" t="s">
        <v>29</v>
      </c>
      <c r="B10" t="s">
        <v>30</v>
      </c>
      <c r="C10" t="s">
        <v>26</v>
      </c>
      <c r="D10">
        <v>95000</v>
      </c>
      <c r="E10">
        <v>5614.5</v>
      </c>
      <c r="F10">
        <v>10929.31</v>
      </c>
      <c r="G10">
        <v>0</v>
      </c>
      <c r="H10">
        <v>25</v>
      </c>
      <c r="K10">
        <v>2726.5</v>
      </c>
      <c r="L10">
        <v>2888</v>
      </c>
    </row>
    <row r="11" spans="1:14" x14ac:dyDescent="0.25">
      <c r="A11" t="s">
        <v>31</v>
      </c>
      <c r="B11" t="s">
        <v>30</v>
      </c>
      <c r="C11" t="s">
        <v>26</v>
      </c>
      <c r="D11">
        <v>95000</v>
      </c>
      <c r="E11">
        <v>5614.5</v>
      </c>
      <c r="F11">
        <v>10500.45</v>
      </c>
      <c r="G11">
        <v>2353.11</v>
      </c>
      <c r="H11">
        <v>25</v>
      </c>
      <c r="J11">
        <v>1715.46</v>
      </c>
      <c r="K11">
        <v>2726.5</v>
      </c>
      <c r="L11">
        <v>2888</v>
      </c>
      <c r="M11">
        <v>637.65</v>
      </c>
    </row>
    <row r="12" spans="1:14" x14ac:dyDescent="0.25">
      <c r="A12" t="s">
        <v>33</v>
      </c>
      <c r="B12" t="s">
        <v>34</v>
      </c>
      <c r="C12" t="s">
        <v>26</v>
      </c>
      <c r="D12">
        <v>26000</v>
      </c>
      <c r="E12">
        <v>1536.6</v>
      </c>
      <c r="G12">
        <v>0</v>
      </c>
      <c r="H12">
        <v>25</v>
      </c>
      <c r="K12">
        <v>746.2</v>
      </c>
      <c r="L12">
        <v>790.4</v>
      </c>
    </row>
    <row r="13" spans="1:14" x14ac:dyDescent="0.25">
      <c r="A13" t="s">
        <v>35</v>
      </c>
      <c r="B13" t="s">
        <v>25</v>
      </c>
      <c r="C13" t="s">
        <v>26</v>
      </c>
      <c r="D13">
        <v>26000</v>
      </c>
      <c r="E13">
        <v>1536.6</v>
      </c>
      <c r="G13">
        <v>0</v>
      </c>
      <c r="H13">
        <v>25</v>
      </c>
      <c r="K13">
        <v>746.2</v>
      </c>
      <c r="L13">
        <v>790.4</v>
      </c>
    </row>
    <row r="14" spans="1:14" x14ac:dyDescent="0.25">
      <c r="A14" t="s">
        <v>36</v>
      </c>
      <c r="B14" t="s">
        <v>30</v>
      </c>
      <c r="C14" t="s">
        <v>26</v>
      </c>
      <c r="D14">
        <v>95000</v>
      </c>
      <c r="E14">
        <v>5614.5</v>
      </c>
      <c r="F14">
        <v>10929.31</v>
      </c>
      <c r="G14">
        <v>0</v>
      </c>
      <c r="H14">
        <v>25</v>
      </c>
      <c r="K14">
        <v>2726.5</v>
      </c>
      <c r="L14">
        <v>2888</v>
      </c>
    </row>
    <row r="15" spans="1:14" x14ac:dyDescent="0.25">
      <c r="A15" t="s">
        <v>37</v>
      </c>
      <c r="B15" t="s">
        <v>18</v>
      </c>
      <c r="C15" t="s">
        <v>26</v>
      </c>
      <c r="D15">
        <v>140000</v>
      </c>
      <c r="E15">
        <v>8274</v>
      </c>
      <c r="F15">
        <v>21514.44</v>
      </c>
      <c r="G15">
        <v>0</v>
      </c>
      <c r="H15">
        <v>25</v>
      </c>
      <c r="K15">
        <v>4018</v>
      </c>
      <c r="L15">
        <v>4256</v>
      </c>
    </row>
    <row r="16" spans="1:14" x14ac:dyDescent="0.25">
      <c r="A16" t="s">
        <v>38</v>
      </c>
      <c r="B16" t="s">
        <v>30</v>
      </c>
      <c r="C16" t="s">
        <v>26</v>
      </c>
      <c r="D16">
        <v>95000</v>
      </c>
      <c r="E16">
        <v>5614.5</v>
      </c>
      <c r="F16">
        <v>10500.45</v>
      </c>
      <c r="G16">
        <v>2353.11</v>
      </c>
      <c r="H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653</v>
      </c>
      <c r="B17" t="s">
        <v>115</v>
      </c>
      <c r="C17" t="s">
        <v>26</v>
      </c>
      <c r="D17">
        <v>25000</v>
      </c>
      <c r="E17">
        <v>1477.5</v>
      </c>
      <c r="G17">
        <v>0</v>
      </c>
      <c r="H17">
        <v>25</v>
      </c>
      <c r="K17">
        <v>717.5</v>
      </c>
      <c r="L17">
        <v>760</v>
      </c>
    </row>
    <row r="18" spans="1:12" x14ac:dyDescent="0.25">
      <c r="A18" t="s">
        <v>614</v>
      </c>
      <c r="B18" t="s">
        <v>48</v>
      </c>
      <c r="C18" t="s">
        <v>26</v>
      </c>
      <c r="D18">
        <v>25000</v>
      </c>
      <c r="E18">
        <v>1477.5</v>
      </c>
      <c r="G18">
        <v>0</v>
      </c>
      <c r="H18">
        <v>25</v>
      </c>
      <c r="K18">
        <v>717.5</v>
      </c>
      <c r="L18">
        <v>760</v>
      </c>
    </row>
    <row r="19" spans="1:12" x14ac:dyDescent="0.25">
      <c r="A19" t="s">
        <v>39</v>
      </c>
      <c r="B19" t="s">
        <v>30</v>
      </c>
      <c r="C19" t="s">
        <v>26</v>
      </c>
      <c r="D19">
        <v>95000</v>
      </c>
      <c r="E19">
        <v>5614.5</v>
      </c>
      <c r="F19">
        <v>10929.31</v>
      </c>
      <c r="G19">
        <v>0</v>
      </c>
      <c r="H19">
        <v>25</v>
      </c>
      <c r="K19">
        <v>2726.5</v>
      </c>
      <c r="L19">
        <v>2888</v>
      </c>
    </row>
    <row r="20" spans="1:12" x14ac:dyDescent="0.25">
      <c r="A20" t="s">
        <v>40</v>
      </c>
      <c r="B20" t="s">
        <v>18</v>
      </c>
      <c r="C20" t="s">
        <v>26</v>
      </c>
      <c r="D20">
        <v>95000</v>
      </c>
      <c r="E20">
        <v>5614.5</v>
      </c>
      <c r="F20">
        <v>10929.31</v>
      </c>
      <c r="G20">
        <v>0</v>
      </c>
      <c r="H20">
        <v>25</v>
      </c>
      <c r="K20">
        <v>2726.5</v>
      </c>
      <c r="L20">
        <v>2888</v>
      </c>
    </row>
    <row r="21" spans="1:12" x14ac:dyDescent="0.25">
      <c r="A21" t="s">
        <v>41</v>
      </c>
      <c r="B21" t="s">
        <v>42</v>
      </c>
      <c r="C21" t="s">
        <v>26</v>
      </c>
      <c r="D21">
        <v>165000</v>
      </c>
      <c r="E21">
        <v>9751.5</v>
      </c>
      <c r="F21">
        <v>26537.33</v>
      </c>
      <c r="G21">
        <v>3430.92</v>
      </c>
      <c r="H21">
        <v>25</v>
      </c>
      <c r="J21">
        <v>3430.92</v>
      </c>
      <c r="K21">
        <v>4735.5</v>
      </c>
      <c r="L21">
        <v>5016</v>
      </c>
    </row>
    <row r="22" spans="1:12" x14ac:dyDescent="0.25">
      <c r="A22" t="s">
        <v>44</v>
      </c>
      <c r="B22" t="s">
        <v>30</v>
      </c>
      <c r="C22" t="s">
        <v>26</v>
      </c>
      <c r="D22">
        <v>95000</v>
      </c>
      <c r="E22">
        <v>5614.5</v>
      </c>
      <c r="F22">
        <v>10929.31</v>
      </c>
      <c r="G22">
        <v>0</v>
      </c>
      <c r="H22">
        <v>25</v>
      </c>
      <c r="K22">
        <v>2726.5</v>
      </c>
      <c r="L22">
        <v>2888</v>
      </c>
    </row>
    <row r="23" spans="1:12" x14ac:dyDescent="0.25">
      <c r="A23" t="s">
        <v>45</v>
      </c>
      <c r="B23" t="s">
        <v>30</v>
      </c>
      <c r="C23" t="s">
        <v>26</v>
      </c>
      <c r="D23">
        <v>95000</v>
      </c>
      <c r="E23">
        <v>5614.5</v>
      </c>
      <c r="F23">
        <v>10929.31</v>
      </c>
      <c r="G23">
        <v>0</v>
      </c>
      <c r="H23">
        <v>25</v>
      </c>
      <c r="K23">
        <v>2726.5</v>
      </c>
      <c r="L23">
        <v>2888</v>
      </c>
    </row>
    <row r="24" spans="1:12" x14ac:dyDescent="0.25">
      <c r="A24" t="s">
        <v>678</v>
      </c>
      <c r="B24" t="s">
        <v>693</v>
      </c>
      <c r="C24" t="s">
        <v>26</v>
      </c>
      <c r="D24">
        <v>150000</v>
      </c>
      <c r="E24">
        <v>8865</v>
      </c>
      <c r="F24">
        <v>23866.69</v>
      </c>
      <c r="G24">
        <v>0</v>
      </c>
      <c r="H24">
        <v>25</v>
      </c>
      <c r="K24">
        <v>4305</v>
      </c>
      <c r="L24">
        <v>4560</v>
      </c>
    </row>
    <row r="25" spans="1:12" x14ac:dyDescent="0.25">
      <c r="A25" t="s">
        <v>46</v>
      </c>
      <c r="B25" t="s">
        <v>18</v>
      </c>
      <c r="C25" t="s">
        <v>26</v>
      </c>
      <c r="D25">
        <v>95000</v>
      </c>
      <c r="E25">
        <v>5614.5</v>
      </c>
      <c r="F25">
        <v>10929.31</v>
      </c>
      <c r="G25">
        <v>0</v>
      </c>
      <c r="H25">
        <v>25</v>
      </c>
      <c r="K25">
        <v>2726.5</v>
      </c>
      <c r="L25">
        <v>2888</v>
      </c>
    </row>
    <row r="26" spans="1:12" x14ac:dyDescent="0.25">
      <c r="A26" t="s">
        <v>47</v>
      </c>
      <c r="B26" t="s">
        <v>48</v>
      </c>
      <c r="C26" t="s">
        <v>26</v>
      </c>
      <c r="D26">
        <v>20000</v>
      </c>
      <c r="E26">
        <v>1182</v>
      </c>
      <c r="G26">
        <v>0</v>
      </c>
      <c r="H26">
        <v>25</v>
      </c>
      <c r="K26">
        <v>574</v>
      </c>
      <c r="L26">
        <v>608</v>
      </c>
    </row>
    <row r="27" spans="1:12" x14ac:dyDescent="0.25">
      <c r="A27" t="s">
        <v>49</v>
      </c>
      <c r="B27" t="s">
        <v>30</v>
      </c>
      <c r="C27" t="s">
        <v>26</v>
      </c>
      <c r="D27">
        <v>95000</v>
      </c>
      <c r="E27">
        <v>5614.5</v>
      </c>
      <c r="F27">
        <v>10929.31</v>
      </c>
      <c r="G27">
        <v>0</v>
      </c>
      <c r="H27">
        <v>25</v>
      </c>
      <c r="K27">
        <v>2726.5</v>
      </c>
      <c r="L27">
        <v>2888</v>
      </c>
    </row>
    <row r="28" spans="1:12" x14ac:dyDescent="0.25">
      <c r="A28" t="s">
        <v>616</v>
      </c>
      <c r="B28" t="s">
        <v>34</v>
      </c>
      <c r="C28" t="s">
        <v>26</v>
      </c>
      <c r="D28">
        <v>25000</v>
      </c>
      <c r="E28">
        <v>1477.5</v>
      </c>
      <c r="G28">
        <v>0</v>
      </c>
      <c r="H28">
        <v>25</v>
      </c>
      <c r="K28">
        <v>717.5</v>
      </c>
      <c r="L28">
        <v>760</v>
      </c>
    </row>
    <row r="29" spans="1:12" x14ac:dyDescent="0.25">
      <c r="A29" t="s">
        <v>50</v>
      </c>
      <c r="B29" t="s">
        <v>30</v>
      </c>
      <c r="C29" t="s">
        <v>26</v>
      </c>
      <c r="D29">
        <v>95000</v>
      </c>
      <c r="E29">
        <v>5614.5</v>
      </c>
      <c r="F29">
        <v>10929.31</v>
      </c>
      <c r="G29">
        <v>0</v>
      </c>
      <c r="H29">
        <v>25</v>
      </c>
      <c r="K29">
        <v>2726.5</v>
      </c>
      <c r="L29">
        <v>2888</v>
      </c>
    </row>
    <row r="30" spans="1:12" x14ac:dyDescent="0.25">
      <c r="A30" t="s">
        <v>51</v>
      </c>
      <c r="B30" t="s">
        <v>30</v>
      </c>
      <c r="C30" t="s">
        <v>26</v>
      </c>
      <c r="D30">
        <v>95000</v>
      </c>
      <c r="E30">
        <v>5614.5</v>
      </c>
      <c r="F30">
        <v>10929.31</v>
      </c>
      <c r="G30">
        <v>0</v>
      </c>
      <c r="H30">
        <v>25</v>
      </c>
      <c r="K30">
        <v>2726.5</v>
      </c>
      <c r="L30">
        <v>2888</v>
      </c>
    </row>
    <row r="31" spans="1:12" x14ac:dyDescent="0.25">
      <c r="A31" t="s">
        <v>52</v>
      </c>
      <c r="B31" t="s">
        <v>18</v>
      </c>
      <c r="C31" t="s">
        <v>26</v>
      </c>
      <c r="D31">
        <v>95000</v>
      </c>
      <c r="E31">
        <v>5614.5</v>
      </c>
      <c r="F31">
        <v>10929.31</v>
      </c>
      <c r="G31">
        <v>0</v>
      </c>
      <c r="H31">
        <v>25</v>
      </c>
      <c r="K31">
        <v>2726.5</v>
      </c>
      <c r="L31">
        <v>2888</v>
      </c>
    </row>
    <row r="32" spans="1:12" x14ac:dyDescent="0.25">
      <c r="A32" t="s">
        <v>53</v>
      </c>
      <c r="B32" t="s">
        <v>30</v>
      </c>
      <c r="C32" t="s">
        <v>26</v>
      </c>
      <c r="D32">
        <v>95000</v>
      </c>
      <c r="E32">
        <v>5614.5</v>
      </c>
      <c r="F32">
        <v>10929.31</v>
      </c>
      <c r="G32">
        <v>0</v>
      </c>
      <c r="H32">
        <v>25</v>
      </c>
      <c r="K32">
        <v>2726.5</v>
      </c>
      <c r="L32">
        <v>2888</v>
      </c>
    </row>
    <row r="33" spans="1:13" x14ac:dyDescent="0.25">
      <c r="A33" t="s">
        <v>55</v>
      </c>
      <c r="B33" t="s">
        <v>56</v>
      </c>
      <c r="C33" t="s">
        <v>26</v>
      </c>
      <c r="D33">
        <v>80000</v>
      </c>
      <c r="E33">
        <v>4728</v>
      </c>
      <c r="F33">
        <v>7400.94</v>
      </c>
      <c r="G33">
        <v>0</v>
      </c>
      <c r="H33">
        <v>25</v>
      </c>
      <c r="K33">
        <v>2296</v>
      </c>
      <c r="L33">
        <v>2432</v>
      </c>
    </row>
    <row r="34" spans="1:13" x14ac:dyDescent="0.25">
      <c r="A34" t="s">
        <v>57</v>
      </c>
      <c r="B34" t="s">
        <v>34</v>
      </c>
      <c r="C34" t="s">
        <v>26</v>
      </c>
      <c r="D34">
        <v>25000</v>
      </c>
      <c r="E34">
        <v>1477.5</v>
      </c>
      <c r="G34">
        <v>0</v>
      </c>
      <c r="H34">
        <v>25</v>
      </c>
      <c r="K34">
        <v>717.5</v>
      </c>
      <c r="L34">
        <v>760</v>
      </c>
    </row>
    <row r="35" spans="1:13" x14ac:dyDescent="0.25">
      <c r="A35" t="s">
        <v>59</v>
      </c>
      <c r="B35" t="s">
        <v>30</v>
      </c>
      <c r="C35" t="s">
        <v>26</v>
      </c>
      <c r="D35">
        <v>95000</v>
      </c>
      <c r="E35">
        <v>5614.5</v>
      </c>
      <c r="F35">
        <v>10929.31</v>
      </c>
      <c r="G35">
        <v>0</v>
      </c>
      <c r="H35">
        <v>25</v>
      </c>
      <c r="K35">
        <v>2726.5</v>
      </c>
      <c r="L35">
        <v>2888</v>
      </c>
    </row>
    <row r="36" spans="1:13" x14ac:dyDescent="0.25">
      <c r="A36" t="s">
        <v>60</v>
      </c>
      <c r="B36" t="s">
        <v>34</v>
      </c>
      <c r="C36" t="s">
        <v>26</v>
      </c>
      <c r="D36">
        <v>20000</v>
      </c>
      <c r="E36">
        <v>1182</v>
      </c>
      <c r="G36">
        <v>0</v>
      </c>
      <c r="H36">
        <v>25</v>
      </c>
      <c r="K36">
        <v>574</v>
      </c>
      <c r="L36">
        <v>608</v>
      </c>
    </row>
    <row r="37" spans="1:13" x14ac:dyDescent="0.25">
      <c r="A37" t="s">
        <v>61</v>
      </c>
      <c r="B37" t="s">
        <v>30</v>
      </c>
      <c r="C37" t="s">
        <v>26</v>
      </c>
      <c r="D37">
        <v>95000</v>
      </c>
      <c r="E37">
        <v>5614.5</v>
      </c>
      <c r="F37">
        <v>10929.31</v>
      </c>
      <c r="G37">
        <v>100</v>
      </c>
      <c r="H37">
        <v>25</v>
      </c>
      <c r="K37">
        <v>2726.5</v>
      </c>
      <c r="L37">
        <v>2888</v>
      </c>
    </row>
    <row r="38" spans="1:13" x14ac:dyDescent="0.25">
      <c r="A38" t="s">
        <v>62</v>
      </c>
      <c r="B38" t="s">
        <v>34</v>
      </c>
      <c r="C38" t="s">
        <v>26</v>
      </c>
      <c r="D38">
        <v>26000</v>
      </c>
      <c r="E38">
        <v>1536.6</v>
      </c>
      <c r="G38">
        <v>0</v>
      </c>
      <c r="H38">
        <v>25</v>
      </c>
      <c r="K38">
        <v>746.2</v>
      </c>
      <c r="L38">
        <v>790.4</v>
      </c>
    </row>
    <row r="39" spans="1:13" x14ac:dyDescent="0.25">
      <c r="A39" t="s">
        <v>63</v>
      </c>
      <c r="B39" t="s">
        <v>30</v>
      </c>
      <c r="C39" t="s">
        <v>26</v>
      </c>
      <c r="D39">
        <v>95000</v>
      </c>
      <c r="E39">
        <v>5614.5</v>
      </c>
      <c r="F39">
        <v>10929.31</v>
      </c>
      <c r="G39">
        <v>0</v>
      </c>
      <c r="H39">
        <v>25</v>
      </c>
      <c r="K39">
        <v>2726.5</v>
      </c>
      <c r="L39">
        <v>2888</v>
      </c>
    </row>
    <row r="40" spans="1:13" x14ac:dyDescent="0.25">
      <c r="A40" t="s">
        <v>64</v>
      </c>
      <c r="B40" t="s">
        <v>30</v>
      </c>
      <c r="C40" t="s">
        <v>26</v>
      </c>
      <c r="D40">
        <v>95000</v>
      </c>
      <c r="E40">
        <v>5614.5</v>
      </c>
      <c r="F40">
        <v>10929.31</v>
      </c>
      <c r="G40">
        <v>2997.28</v>
      </c>
      <c r="H40">
        <v>25</v>
      </c>
      <c r="K40">
        <v>2726.5</v>
      </c>
      <c r="L40">
        <v>2888</v>
      </c>
      <c r="M40">
        <v>2997.28</v>
      </c>
    </row>
    <row r="41" spans="1:13" x14ac:dyDescent="0.25">
      <c r="A41" t="s">
        <v>66</v>
      </c>
      <c r="B41" t="s">
        <v>67</v>
      </c>
      <c r="C41" t="s">
        <v>26</v>
      </c>
      <c r="D41">
        <v>20000</v>
      </c>
      <c r="E41">
        <v>1182</v>
      </c>
      <c r="G41">
        <v>0</v>
      </c>
      <c r="H41">
        <v>25</v>
      </c>
      <c r="K41">
        <v>574</v>
      </c>
      <c r="L41">
        <v>608</v>
      </c>
    </row>
    <row r="42" spans="1:13" x14ac:dyDescent="0.25">
      <c r="A42" t="s">
        <v>68</v>
      </c>
      <c r="B42" t="s">
        <v>34</v>
      </c>
      <c r="C42" t="s">
        <v>26</v>
      </c>
      <c r="D42">
        <v>25000</v>
      </c>
      <c r="E42">
        <v>1477.5</v>
      </c>
      <c r="G42">
        <v>0</v>
      </c>
      <c r="H42">
        <v>25</v>
      </c>
      <c r="K42">
        <v>717.5</v>
      </c>
      <c r="L42">
        <v>760</v>
      </c>
    </row>
    <row r="43" spans="1:13" x14ac:dyDescent="0.25">
      <c r="A43" t="s">
        <v>659</v>
      </c>
      <c r="B43" t="s">
        <v>25</v>
      </c>
      <c r="C43" t="s">
        <v>26</v>
      </c>
      <c r="D43">
        <v>25000</v>
      </c>
      <c r="E43">
        <v>1477.5</v>
      </c>
      <c r="G43">
        <v>0</v>
      </c>
      <c r="H43">
        <v>25</v>
      </c>
      <c r="K43">
        <v>717.5</v>
      </c>
      <c r="L43">
        <v>760</v>
      </c>
    </row>
    <row r="44" spans="1:13" x14ac:dyDescent="0.25">
      <c r="A44" t="s">
        <v>680</v>
      </c>
      <c r="B44" t="s">
        <v>48</v>
      </c>
      <c r="C44" t="s">
        <v>26</v>
      </c>
      <c r="D44">
        <v>25000</v>
      </c>
      <c r="E44">
        <v>1477.5</v>
      </c>
      <c r="G44">
        <v>0</v>
      </c>
      <c r="H44">
        <v>25</v>
      </c>
      <c r="K44">
        <v>717.5</v>
      </c>
      <c r="L44">
        <v>760</v>
      </c>
    </row>
    <row r="45" spans="1:13" x14ac:dyDescent="0.25">
      <c r="A45" t="s">
        <v>69</v>
      </c>
      <c r="B45" t="s">
        <v>30</v>
      </c>
      <c r="C45" t="s">
        <v>26</v>
      </c>
      <c r="D45">
        <v>95000</v>
      </c>
      <c r="E45">
        <v>5614.5</v>
      </c>
      <c r="F45">
        <v>10929.31</v>
      </c>
      <c r="G45">
        <v>0</v>
      </c>
      <c r="H45">
        <v>25</v>
      </c>
      <c r="K45">
        <v>2726.5</v>
      </c>
      <c r="L45">
        <v>2888</v>
      </c>
    </row>
    <row r="46" spans="1:13" x14ac:dyDescent="0.25">
      <c r="A46" t="s">
        <v>70</v>
      </c>
      <c r="B46" t="s">
        <v>25</v>
      </c>
      <c r="C46" t="s">
        <v>26</v>
      </c>
      <c r="D46">
        <v>25000</v>
      </c>
      <c r="E46">
        <v>1477.5</v>
      </c>
      <c r="G46">
        <v>0</v>
      </c>
      <c r="H46">
        <v>25</v>
      </c>
      <c r="K46">
        <v>717.5</v>
      </c>
      <c r="L46">
        <v>760</v>
      </c>
    </row>
    <row r="47" spans="1:13" x14ac:dyDescent="0.25">
      <c r="A47" t="s">
        <v>71</v>
      </c>
      <c r="B47" t="s">
        <v>30</v>
      </c>
      <c r="C47" t="s">
        <v>26</v>
      </c>
      <c r="D47">
        <v>95000</v>
      </c>
      <c r="E47">
        <v>5614.5</v>
      </c>
      <c r="F47">
        <v>10929.31</v>
      </c>
      <c r="G47">
        <v>0</v>
      </c>
      <c r="H47">
        <v>25</v>
      </c>
      <c r="K47">
        <v>2726.5</v>
      </c>
      <c r="L47">
        <v>2888</v>
      </c>
    </row>
    <row r="48" spans="1:13" x14ac:dyDescent="0.25">
      <c r="A48" t="s">
        <v>72</v>
      </c>
      <c r="B48" t="s">
        <v>34</v>
      </c>
      <c r="C48" t="s">
        <v>26</v>
      </c>
      <c r="D48">
        <v>25000</v>
      </c>
      <c r="E48">
        <v>1477.5</v>
      </c>
      <c r="G48">
        <v>0</v>
      </c>
      <c r="H48">
        <v>25</v>
      </c>
      <c r="K48">
        <v>717.5</v>
      </c>
      <c r="L48">
        <v>760</v>
      </c>
    </row>
    <row r="49" spans="1:13" x14ac:dyDescent="0.25">
      <c r="A49" t="s">
        <v>73</v>
      </c>
      <c r="B49" t="s">
        <v>30</v>
      </c>
      <c r="C49" t="s">
        <v>26</v>
      </c>
      <c r="D49">
        <v>95000</v>
      </c>
      <c r="E49">
        <v>5614.5</v>
      </c>
      <c r="F49">
        <v>10929.31</v>
      </c>
      <c r="G49">
        <v>0</v>
      </c>
      <c r="H49">
        <v>25</v>
      </c>
      <c r="K49">
        <v>2726.5</v>
      </c>
      <c r="L49">
        <v>2888</v>
      </c>
    </row>
    <row r="50" spans="1:13" x14ac:dyDescent="0.25">
      <c r="A50" t="s">
        <v>573</v>
      </c>
      <c r="B50" t="s">
        <v>48</v>
      </c>
      <c r="C50" t="s">
        <v>26</v>
      </c>
      <c r="D50">
        <v>25000</v>
      </c>
      <c r="E50">
        <v>1477.5</v>
      </c>
      <c r="G50">
        <v>0</v>
      </c>
      <c r="H50">
        <v>25</v>
      </c>
      <c r="K50">
        <v>717.5</v>
      </c>
      <c r="L50">
        <v>760</v>
      </c>
    </row>
    <row r="51" spans="1:13" x14ac:dyDescent="0.25">
      <c r="A51" t="s">
        <v>665</v>
      </c>
      <c r="B51" t="s">
        <v>48</v>
      </c>
      <c r="C51" t="s">
        <v>26</v>
      </c>
      <c r="D51">
        <v>25000</v>
      </c>
      <c r="E51">
        <v>1477.5</v>
      </c>
      <c r="G51">
        <v>0</v>
      </c>
      <c r="H51">
        <v>25</v>
      </c>
      <c r="K51">
        <v>717.5</v>
      </c>
      <c r="L51">
        <v>760</v>
      </c>
    </row>
    <row r="52" spans="1:13" x14ac:dyDescent="0.25">
      <c r="A52" t="s">
        <v>682</v>
      </c>
      <c r="B52" t="s">
        <v>115</v>
      </c>
      <c r="C52" t="s">
        <v>26</v>
      </c>
      <c r="D52">
        <v>25000</v>
      </c>
      <c r="E52">
        <v>1477.5</v>
      </c>
      <c r="G52">
        <v>0</v>
      </c>
      <c r="H52">
        <v>25</v>
      </c>
      <c r="K52">
        <v>717.5</v>
      </c>
      <c r="L52">
        <v>760</v>
      </c>
    </row>
    <row r="53" spans="1:13" x14ac:dyDescent="0.25">
      <c r="A53" t="s">
        <v>74</v>
      </c>
      <c r="B53" t="s">
        <v>30</v>
      </c>
      <c r="C53" t="s">
        <v>26</v>
      </c>
      <c r="D53">
        <v>95000</v>
      </c>
      <c r="E53">
        <v>5614.5</v>
      </c>
      <c r="F53">
        <v>10500.45</v>
      </c>
      <c r="G53">
        <v>3963.42</v>
      </c>
      <c r="H53">
        <v>25</v>
      </c>
      <c r="J53">
        <v>1715.46</v>
      </c>
      <c r="K53">
        <v>2726.5</v>
      </c>
      <c r="L53">
        <v>2888</v>
      </c>
      <c r="M53">
        <v>2247.96</v>
      </c>
    </row>
    <row r="54" spans="1:13" x14ac:dyDescent="0.25">
      <c r="A54" t="s">
        <v>75</v>
      </c>
      <c r="B54" t="s">
        <v>30</v>
      </c>
      <c r="C54" t="s">
        <v>26</v>
      </c>
      <c r="D54">
        <v>95000</v>
      </c>
      <c r="E54">
        <v>5614.5</v>
      </c>
      <c r="F54">
        <v>10929.31</v>
      </c>
      <c r="G54">
        <v>749.32</v>
      </c>
      <c r="H54">
        <v>25</v>
      </c>
      <c r="K54">
        <v>2726.5</v>
      </c>
      <c r="L54">
        <v>2888</v>
      </c>
      <c r="M54">
        <v>749.32</v>
      </c>
    </row>
    <row r="55" spans="1:13" x14ac:dyDescent="0.25">
      <c r="A55" t="s">
        <v>76</v>
      </c>
      <c r="B55" t="s">
        <v>34</v>
      </c>
      <c r="C55" t="s">
        <v>26</v>
      </c>
      <c r="D55">
        <v>25000</v>
      </c>
      <c r="E55">
        <v>1477.5</v>
      </c>
      <c r="G55">
        <v>0</v>
      </c>
      <c r="H55">
        <v>25</v>
      </c>
      <c r="K55">
        <v>717.5</v>
      </c>
      <c r="L55">
        <v>760</v>
      </c>
    </row>
    <row r="56" spans="1:13" x14ac:dyDescent="0.25">
      <c r="A56" t="s">
        <v>77</v>
      </c>
      <c r="B56" t="s">
        <v>30</v>
      </c>
      <c r="C56" t="s">
        <v>26</v>
      </c>
      <c r="D56">
        <v>95000</v>
      </c>
      <c r="E56">
        <v>5614.5</v>
      </c>
      <c r="F56">
        <v>10929.31</v>
      </c>
      <c r="G56">
        <v>0</v>
      </c>
      <c r="H56">
        <v>25</v>
      </c>
      <c r="K56">
        <v>2726.5</v>
      </c>
      <c r="L56">
        <v>2888</v>
      </c>
    </row>
    <row r="57" spans="1:13" x14ac:dyDescent="0.25">
      <c r="A57" t="s">
        <v>78</v>
      </c>
      <c r="B57" t="s">
        <v>34</v>
      </c>
      <c r="C57" t="s">
        <v>26</v>
      </c>
      <c r="D57">
        <v>20000</v>
      </c>
      <c r="E57">
        <v>1182</v>
      </c>
      <c r="G57">
        <v>0</v>
      </c>
      <c r="H57">
        <v>25</v>
      </c>
      <c r="K57">
        <v>574</v>
      </c>
      <c r="L57">
        <v>608</v>
      </c>
    </row>
    <row r="58" spans="1:13" x14ac:dyDescent="0.25">
      <c r="A58" t="s">
        <v>645</v>
      </c>
      <c r="B58" t="s">
        <v>115</v>
      </c>
      <c r="C58" t="s">
        <v>26</v>
      </c>
      <c r="D58">
        <v>25000</v>
      </c>
      <c r="E58">
        <v>1477.5</v>
      </c>
      <c r="G58">
        <v>0</v>
      </c>
      <c r="H58">
        <v>25</v>
      </c>
      <c r="K58">
        <v>717.5</v>
      </c>
      <c r="L58">
        <v>760</v>
      </c>
    </row>
    <row r="59" spans="1:13" x14ac:dyDescent="0.25">
      <c r="A59" t="s">
        <v>79</v>
      </c>
      <c r="B59" t="s">
        <v>25</v>
      </c>
      <c r="C59" t="s">
        <v>26</v>
      </c>
      <c r="D59">
        <v>26000</v>
      </c>
      <c r="E59">
        <v>1536.6</v>
      </c>
      <c r="G59">
        <v>0</v>
      </c>
      <c r="H59">
        <v>25</v>
      </c>
      <c r="K59">
        <v>746.2</v>
      </c>
      <c r="L59">
        <v>790.4</v>
      </c>
    </row>
    <row r="60" spans="1:13" x14ac:dyDescent="0.25">
      <c r="A60" t="s">
        <v>80</v>
      </c>
      <c r="B60" t="s">
        <v>30</v>
      </c>
      <c r="C60" t="s">
        <v>26</v>
      </c>
      <c r="D60">
        <v>95000</v>
      </c>
      <c r="E60">
        <v>5614.5</v>
      </c>
      <c r="F60">
        <v>10929.31</v>
      </c>
      <c r="G60">
        <v>0</v>
      </c>
      <c r="H60">
        <v>25</v>
      </c>
      <c r="K60">
        <v>2726.5</v>
      </c>
      <c r="L60">
        <v>2888</v>
      </c>
    </row>
    <row r="61" spans="1:13" x14ac:dyDescent="0.25">
      <c r="A61" t="s">
        <v>81</v>
      </c>
      <c r="B61" t="s">
        <v>30</v>
      </c>
      <c r="C61" t="s">
        <v>26</v>
      </c>
      <c r="D61">
        <v>95000</v>
      </c>
      <c r="E61">
        <v>5614.5</v>
      </c>
      <c r="F61">
        <v>10500.45</v>
      </c>
      <c r="G61">
        <v>1715.46</v>
      </c>
      <c r="H61">
        <v>25</v>
      </c>
      <c r="J61">
        <v>1715.46</v>
      </c>
      <c r="K61">
        <v>2726.5</v>
      </c>
      <c r="L61">
        <v>2888</v>
      </c>
    </row>
    <row r="62" spans="1:13" x14ac:dyDescent="0.25">
      <c r="A62" t="s">
        <v>83</v>
      </c>
      <c r="B62" t="s">
        <v>42</v>
      </c>
      <c r="C62" t="s">
        <v>26</v>
      </c>
      <c r="D62">
        <v>160000</v>
      </c>
      <c r="E62">
        <v>9456</v>
      </c>
      <c r="F62">
        <v>26218.94</v>
      </c>
      <c r="G62">
        <v>0</v>
      </c>
      <c r="H62">
        <v>25</v>
      </c>
      <c r="K62">
        <v>4592</v>
      </c>
      <c r="L62">
        <v>4864</v>
      </c>
    </row>
    <row r="63" spans="1:13" x14ac:dyDescent="0.25">
      <c r="A63" t="s">
        <v>84</v>
      </c>
      <c r="B63" t="s">
        <v>34</v>
      </c>
      <c r="C63" t="s">
        <v>26</v>
      </c>
      <c r="D63">
        <v>20000</v>
      </c>
      <c r="E63">
        <v>1182</v>
      </c>
      <c r="G63">
        <v>0</v>
      </c>
      <c r="H63">
        <v>25</v>
      </c>
      <c r="K63">
        <v>574</v>
      </c>
      <c r="L63">
        <v>608</v>
      </c>
    </row>
    <row r="64" spans="1:13" x14ac:dyDescent="0.25">
      <c r="A64" t="s">
        <v>85</v>
      </c>
      <c r="B64" t="s">
        <v>30</v>
      </c>
      <c r="C64" t="s">
        <v>26</v>
      </c>
      <c r="D64">
        <v>95000</v>
      </c>
      <c r="E64">
        <v>5614.5</v>
      </c>
      <c r="F64">
        <v>10929.31</v>
      </c>
      <c r="G64">
        <v>0</v>
      </c>
      <c r="H64">
        <v>25</v>
      </c>
      <c r="K64">
        <v>2726.5</v>
      </c>
      <c r="L64">
        <v>2888</v>
      </c>
    </row>
    <row r="65" spans="1:12" x14ac:dyDescent="0.25">
      <c r="A65" t="s">
        <v>684</v>
      </c>
      <c r="B65" t="s">
        <v>115</v>
      </c>
      <c r="C65" t="s">
        <v>26</v>
      </c>
      <c r="D65">
        <v>25000</v>
      </c>
      <c r="E65">
        <v>1477.5</v>
      </c>
      <c r="G65">
        <v>0</v>
      </c>
      <c r="H65">
        <v>25</v>
      </c>
      <c r="K65">
        <v>717.5</v>
      </c>
      <c r="L65">
        <v>760</v>
      </c>
    </row>
    <row r="66" spans="1:12" x14ac:dyDescent="0.25">
      <c r="A66" t="s">
        <v>574</v>
      </c>
      <c r="B66" t="s">
        <v>48</v>
      </c>
      <c r="C66" t="s">
        <v>26</v>
      </c>
      <c r="D66">
        <v>20000</v>
      </c>
      <c r="E66">
        <v>1182</v>
      </c>
      <c r="G66">
        <v>0</v>
      </c>
      <c r="H66">
        <v>25</v>
      </c>
      <c r="K66">
        <v>574</v>
      </c>
      <c r="L66">
        <v>608</v>
      </c>
    </row>
    <row r="67" spans="1:12" x14ac:dyDescent="0.25">
      <c r="A67" t="s">
        <v>618</v>
      </c>
      <c r="B67" t="s">
        <v>133</v>
      </c>
      <c r="C67" t="s">
        <v>26</v>
      </c>
      <c r="D67">
        <v>100000</v>
      </c>
      <c r="E67">
        <v>5910</v>
      </c>
      <c r="F67">
        <v>12105.44</v>
      </c>
      <c r="G67">
        <v>0</v>
      </c>
      <c r="H67">
        <v>25</v>
      </c>
      <c r="K67">
        <v>2870</v>
      </c>
      <c r="L67">
        <v>3040</v>
      </c>
    </row>
    <row r="68" spans="1:12" x14ac:dyDescent="0.25">
      <c r="A68" t="s">
        <v>88</v>
      </c>
      <c r="B68" t="s">
        <v>25</v>
      </c>
      <c r="C68" t="s">
        <v>26</v>
      </c>
      <c r="D68">
        <v>25000</v>
      </c>
      <c r="E68">
        <v>1477.5</v>
      </c>
      <c r="G68">
        <v>0</v>
      </c>
      <c r="H68">
        <v>25</v>
      </c>
      <c r="K68">
        <v>717.5</v>
      </c>
      <c r="L68">
        <v>760</v>
      </c>
    </row>
    <row r="69" spans="1:12" x14ac:dyDescent="0.25">
      <c r="A69" t="s">
        <v>89</v>
      </c>
      <c r="B69" t="s">
        <v>30</v>
      </c>
      <c r="C69" t="s">
        <v>26</v>
      </c>
      <c r="D69">
        <v>95000</v>
      </c>
      <c r="E69">
        <v>5614.5</v>
      </c>
      <c r="F69">
        <v>10929.31</v>
      </c>
      <c r="G69">
        <v>0</v>
      </c>
      <c r="H69">
        <v>25</v>
      </c>
      <c r="K69">
        <v>2726.5</v>
      </c>
      <c r="L69">
        <v>2888</v>
      </c>
    </row>
    <row r="70" spans="1:12" x14ac:dyDescent="0.25">
      <c r="A70" t="s">
        <v>90</v>
      </c>
      <c r="B70" t="s">
        <v>34</v>
      </c>
      <c r="C70" t="s">
        <v>26</v>
      </c>
      <c r="D70">
        <v>20000</v>
      </c>
      <c r="E70">
        <v>1182</v>
      </c>
      <c r="G70">
        <v>0</v>
      </c>
      <c r="H70">
        <v>25</v>
      </c>
      <c r="K70">
        <v>574</v>
      </c>
      <c r="L70">
        <v>608</v>
      </c>
    </row>
    <row r="71" spans="1:12" x14ac:dyDescent="0.25">
      <c r="A71" t="s">
        <v>667</v>
      </c>
      <c r="B71" t="s">
        <v>115</v>
      </c>
      <c r="C71" t="s">
        <v>26</v>
      </c>
      <c r="D71">
        <v>25000</v>
      </c>
      <c r="E71">
        <v>1477.5</v>
      </c>
      <c r="G71">
        <v>0</v>
      </c>
      <c r="H71">
        <v>25</v>
      </c>
      <c r="K71">
        <v>717.5</v>
      </c>
      <c r="L71">
        <v>760</v>
      </c>
    </row>
    <row r="72" spans="1:12" x14ac:dyDescent="0.25">
      <c r="A72" t="s">
        <v>91</v>
      </c>
      <c r="B72" t="s">
        <v>34</v>
      </c>
      <c r="C72" t="s">
        <v>26</v>
      </c>
      <c r="D72">
        <v>26000</v>
      </c>
      <c r="E72">
        <v>1536.6</v>
      </c>
      <c r="G72">
        <v>0</v>
      </c>
      <c r="H72">
        <v>25</v>
      </c>
      <c r="K72">
        <v>746.2</v>
      </c>
      <c r="L72">
        <v>790.4</v>
      </c>
    </row>
    <row r="73" spans="1:12" x14ac:dyDescent="0.25">
      <c r="A73" t="s">
        <v>92</v>
      </c>
      <c r="B73" t="s">
        <v>30</v>
      </c>
      <c r="C73" t="s">
        <v>26</v>
      </c>
      <c r="D73">
        <v>95000</v>
      </c>
      <c r="E73">
        <v>5614.5</v>
      </c>
      <c r="F73">
        <v>10929.31</v>
      </c>
      <c r="G73">
        <v>0</v>
      </c>
      <c r="H73">
        <v>25</v>
      </c>
      <c r="K73">
        <v>2726.5</v>
      </c>
      <c r="L73">
        <v>2888</v>
      </c>
    </row>
    <row r="74" spans="1:12" x14ac:dyDescent="0.25">
      <c r="A74" t="s">
        <v>93</v>
      </c>
      <c r="B74" t="s">
        <v>30</v>
      </c>
      <c r="C74" t="s">
        <v>26</v>
      </c>
      <c r="D74">
        <v>95000</v>
      </c>
      <c r="E74">
        <v>5614.5</v>
      </c>
      <c r="F74">
        <v>10929.31</v>
      </c>
      <c r="G74">
        <v>0</v>
      </c>
      <c r="H74">
        <v>25</v>
      </c>
      <c r="K74">
        <v>2726.5</v>
      </c>
      <c r="L74">
        <v>2888</v>
      </c>
    </row>
    <row r="75" spans="1:12" x14ac:dyDescent="0.25">
      <c r="A75" t="s">
        <v>94</v>
      </c>
      <c r="B75" t="s">
        <v>48</v>
      </c>
      <c r="C75" t="s">
        <v>26</v>
      </c>
      <c r="D75">
        <v>20000</v>
      </c>
      <c r="E75">
        <v>1182</v>
      </c>
      <c r="G75">
        <v>0</v>
      </c>
      <c r="H75">
        <v>25</v>
      </c>
      <c r="K75">
        <v>574</v>
      </c>
      <c r="L75">
        <v>608</v>
      </c>
    </row>
    <row r="76" spans="1:12" x14ac:dyDescent="0.25">
      <c r="A76" t="s">
        <v>95</v>
      </c>
      <c r="B76" t="s">
        <v>30</v>
      </c>
      <c r="C76" t="s">
        <v>26</v>
      </c>
      <c r="D76">
        <v>95000</v>
      </c>
      <c r="E76">
        <v>5614.5</v>
      </c>
      <c r="F76">
        <v>10929.31</v>
      </c>
      <c r="G76">
        <v>0</v>
      </c>
      <c r="H76">
        <v>25</v>
      </c>
      <c r="K76">
        <v>2726.5</v>
      </c>
      <c r="L76">
        <v>2888</v>
      </c>
    </row>
    <row r="77" spans="1:12" x14ac:dyDescent="0.25">
      <c r="A77" t="s">
        <v>96</v>
      </c>
      <c r="B77" t="s">
        <v>30</v>
      </c>
      <c r="C77" t="s">
        <v>26</v>
      </c>
      <c r="D77">
        <v>95000</v>
      </c>
      <c r="E77">
        <v>5614.5</v>
      </c>
      <c r="F77">
        <v>10929.31</v>
      </c>
      <c r="G77">
        <v>0</v>
      </c>
      <c r="H77">
        <v>25</v>
      </c>
      <c r="K77">
        <v>2726.5</v>
      </c>
      <c r="L77">
        <v>2888</v>
      </c>
    </row>
    <row r="78" spans="1:12" x14ac:dyDescent="0.25">
      <c r="A78" t="s">
        <v>97</v>
      </c>
      <c r="B78" t="s">
        <v>34</v>
      </c>
      <c r="C78" t="s">
        <v>26</v>
      </c>
      <c r="D78">
        <v>26000</v>
      </c>
      <c r="E78">
        <v>1536.6</v>
      </c>
      <c r="G78">
        <v>0</v>
      </c>
      <c r="H78">
        <v>25</v>
      </c>
      <c r="K78">
        <v>746.2</v>
      </c>
      <c r="L78">
        <v>790.4</v>
      </c>
    </row>
    <row r="79" spans="1:12" x14ac:dyDescent="0.25">
      <c r="A79" t="s">
        <v>575</v>
      </c>
      <c r="B79" t="s">
        <v>25</v>
      </c>
      <c r="C79" t="s">
        <v>26</v>
      </c>
      <c r="D79">
        <v>25000</v>
      </c>
      <c r="E79">
        <v>1477.5</v>
      </c>
      <c r="G79">
        <v>0</v>
      </c>
      <c r="H79">
        <v>25</v>
      </c>
      <c r="K79">
        <v>717.5</v>
      </c>
      <c r="L79">
        <v>760</v>
      </c>
    </row>
    <row r="80" spans="1:12" x14ac:dyDescent="0.25">
      <c r="A80" t="s">
        <v>671</v>
      </c>
      <c r="B80" t="s">
        <v>115</v>
      </c>
      <c r="C80" t="s">
        <v>26</v>
      </c>
      <c r="D80">
        <v>25000</v>
      </c>
      <c r="E80">
        <v>1477.5</v>
      </c>
      <c r="G80">
        <v>0</v>
      </c>
      <c r="H80">
        <v>25</v>
      </c>
      <c r="K80">
        <v>717.5</v>
      </c>
      <c r="L80">
        <v>760</v>
      </c>
    </row>
    <row r="81" spans="1:12" x14ac:dyDescent="0.25">
      <c r="A81" t="s">
        <v>98</v>
      </c>
      <c r="B81" t="s">
        <v>34</v>
      </c>
      <c r="C81" t="s">
        <v>26</v>
      </c>
      <c r="D81">
        <v>26000</v>
      </c>
      <c r="E81">
        <v>1536.6</v>
      </c>
      <c r="G81">
        <v>0</v>
      </c>
      <c r="H81">
        <v>25</v>
      </c>
      <c r="K81">
        <v>746.2</v>
      </c>
      <c r="L81">
        <v>790.4</v>
      </c>
    </row>
    <row r="82" spans="1:12" x14ac:dyDescent="0.25">
      <c r="A82" t="s">
        <v>99</v>
      </c>
      <c r="B82" t="s">
        <v>34</v>
      </c>
      <c r="C82" t="s">
        <v>26</v>
      </c>
      <c r="D82">
        <v>26000</v>
      </c>
      <c r="E82">
        <v>1536.6</v>
      </c>
      <c r="G82">
        <v>0</v>
      </c>
      <c r="H82">
        <v>25</v>
      </c>
      <c r="K82">
        <v>746.2</v>
      </c>
      <c r="L82">
        <v>790.4</v>
      </c>
    </row>
    <row r="83" spans="1:12" x14ac:dyDescent="0.25">
      <c r="A83" t="s">
        <v>100</v>
      </c>
      <c r="B83" t="s">
        <v>30</v>
      </c>
      <c r="C83" t="s">
        <v>26</v>
      </c>
      <c r="D83">
        <v>95000</v>
      </c>
      <c r="E83">
        <v>5614.5</v>
      </c>
      <c r="F83">
        <v>10929.31</v>
      </c>
      <c r="G83">
        <v>0</v>
      </c>
      <c r="H83">
        <v>25</v>
      </c>
      <c r="K83">
        <v>2726.5</v>
      </c>
      <c r="L83">
        <v>2888</v>
      </c>
    </row>
    <row r="84" spans="1:12" x14ac:dyDescent="0.25">
      <c r="A84" t="s">
        <v>101</v>
      </c>
      <c r="B84" t="s">
        <v>30</v>
      </c>
      <c r="C84" t="s">
        <v>26</v>
      </c>
      <c r="D84">
        <v>95000</v>
      </c>
      <c r="E84">
        <v>5614.5</v>
      </c>
      <c r="F84">
        <v>10929.31</v>
      </c>
      <c r="G84">
        <v>0</v>
      </c>
      <c r="H84">
        <v>25</v>
      </c>
      <c r="K84">
        <v>2726.5</v>
      </c>
      <c r="L84">
        <v>2888</v>
      </c>
    </row>
    <row r="85" spans="1:12" x14ac:dyDescent="0.25">
      <c r="A85" t="s">
        <v>642</v>
      </c>
      <c r="B85" t="s">
        <v>115</v>
      </c>
      <c r="C85" t="s">
        <v>26</v>
      </c>
      <c r="D85">
        <v>25000</v>
      </c>
      <c r="E85">
        <v>1477.5</v>
      </c>
      <c r="G85">
        <v>0</v>
      </c>
      <c r="H85">
        <v>25</v>
      </c>
      <c r="K85">
        <v>717.5</v>
      </c>
      <c r="L85">
        <v>760</v>
      </c>
    </row>
    <row r="86" spans="1:12" x14ac:dyDescent="0.25">
      <c r="A86" t="s">
        <v>630</v>
      </c>
      <c r="B86" t="s">
        <v>25</v>
      </c>
      <c r="C86" t="s">
        <v>26</v>
      </c>
      <c r="D86">
        <v>25000</v>
      </c>
      <c r="E86">
        <v>1477.5</v>
      </c>
      <c r="G86">
        <v>0</v>
      </c>
      <c r="H86">
        <v>25</v>
      </c>
      <c r="K86">
        <v>717.5</v>
      </c>
      <c r="L86">
        <v>760</v>
      </c>
    </row>
    <row r="87" spans="1:12" x14ac:dyDescent="0.25">
      <c r="A87" t="s">
        <v>620</v>
      </c>
      <c r="B87" t="s">
        <v>34</v>
      </c>
      <c r="C87" t="s">
        <v>26</v>
      </c>
      <c r="D87">
        <v>25000</v>
      </c>
      <c r="E87">
        <v>1477.5</v>
      </c>
      <c r="G87">
        <v>0</v>
      </c>
      <c r="H87">
        <v>25</v>
      </c>
      <c r="K87">
        <v>717.5</v>
      </c>
      <c r="L87">
        <v>760</v>
      </c>
    </row>
    <row r="88" spans="1:12" x14ac:dyDescent="0.25">
      <c r="A88" t="s">
        <v>102</v>
      </c>
      <c r="B88" t="s">
        <v>34</v>
      </c>
      <c r="C88" t="s">
        <v>26</v>
      </c>
      <c r="D88">
        <v>26000</v>
      </c>
      <c r="E88">
        <v>1536.6</v>
      </c>
      <c r="G88">
        <v>0</v>
      </c>
      <c r="H88">
        <v>25</v>
      </c>
      <c r="K88">
        <v>746.2</v>
      </c>
      <c r="L88">
        <v>790.4</v>
      </c>
    </row>
    <row r="89" spans="1:12" x14ac:dyDescent="0.25">
      <c r="A89" t="s">
        <v>577</v>
      </c>
      <c r="B89" t="s">
        <v>578</v>
      </c>
      <c r="C89" t="s">
        <v>26</v>
      </c>
      <c r="D89">
        <v>25000</v>
      </c>
      <c r="E89">
        <v>1477.5</v>
      </c>
      <c r="G89">
        <v>0</v>
      </c>
      <c r="H89">
        <v>25</v>
      </c>
      <c r="K89">
        <v>717.5</v>
      </c>
      <c r="L89">
        <v>760</v>
      </c>
    </row>
    <row r="90" spans="1:12" x14ac:dyDescent="0.25">
      <c r="A90" t="s">
        <v>579</v>
      </c>
      <c r="B90" t="s">
        <v>48</v>
      </c>
      <c r="C90" t="s">
        <v>26</v>
      </c>
      <c r="D90">
        <v>25000</v>
      </c>
      <c r="E90">
        <v>1477.5</v>
      </c>
      <c r="G90">
        <v>0</v>
      </c>
      <c r="H90">
        <v>25</v>
      </c>
      <c r="K90">
        <v>717.5</v>
      </c>
      <c r="L90">
        <v>760</v>
      </c>
    </row>
    <row r="91" spans="1:12" x14ac:dyDescent="0.25">
      <c r="A91" t="s">
        <v>103</v>
      </c>
      <c r="B91" t="s">
        <v>34</v>
      </c>
      <c r="C91" t="s">
        <v>26</v>
      </c>
      <c r="D91">
        <v>25000</v>
      </c>
      <c r="E91">
        <v>1477.5</v>
      </c>
      <c r="G91">
        <v>0</v>
      </c>
      <c r="H91">
        <v>25</v>
      </c>
      <c r="K91">
        <v>717.5</v>
      </c>
      <c r="L91">
        <v>760</v>
      </c>
    </row>
    <row r="92" spans="1:12" x14ac:dyDescent="0.25">
      <c r="A92" t="s">
        <v>104</v>
      </c>
      <c r="B92" t="s">
        <v>30</v>
      </c>
      <c r="C92" t="s">
        <v>26</v>
      </c>
      <c r="D92">
        <v>95000</v>
      </c>
      <c r="E92">
        <v>5614.5</v>
      </c>
      <c r="F92">
        <v>10500.45</v>
      </c>
      <c r="G92">
        <v>1715.46</v>
      </c>
      <c r="H92">
        <v>25</v>
      </c>
      <c r="J92">
        <v>1715.46</v>
      </c>
      <c r="K92">
        <v>2726.5</v>
      </c>
      <c r="L92">
        <v>2888</v>
      </c>
    </row>
    <row r="93" spans="1:12" x14ac:dyDescent="0.25">
      <c r="A93" t="s">
        <v>105</v>
      </c>
      <c r="B93" t="s">
        <v>34</v>
      </c>
      <c r="C93" t="s">
        <v>26</v>
      </c>
      <c r="D93">
        <v>25000</v>
      </c>
      <c r="E93">
        <v>1477.5</v>
      </c>
      <c r="G93">
        <v>0</v>
      </c>
      <c r="H93">
        <v>25</v>
      </c>
      <c r="K93">
        <v>717.5</v>
      </c>
      <c r="L93">
        <v>760</v>
      </c>
    </row>
    <row r="94" spans="1:12" x14ac:dyDescent="0.25">
      <c r="A94" t="s">
        <v>106</v>
      </c>
      <c r="B94" t="s">
        <v>30</v>
      </c>
      <c r="C94" t="s">
        <v>26</v>
      </c>
      <c r="D94">
        <v>95000</v>
      </c>
      <c r="E94">
        <v>5614.5</v>
      </c>
      <c r="F94">
        <v>10071.58</v>
      </c>
      <c r="G94">
        <v>3430.92</v>
      </c>
      <c r="H94">
        <v>25</v>
      </c>
      <c r="J94">
        <v>3430.92</v>
      </c>
      <c r="K94">
        <v>2726.5</v>
      </c>
      <c r="L94">
        <v>2888</v>
      </c>
    </row>
    <row r="95" spans="1:12" x14ac:dyDescent="0.25">
      <c r="A95" t="s">
        <v>107</v>
      </c>
      <c r="B95" t="s">
        <v>30</v>
      </c>
      <c r="C95" t="s">
        <v>26</v>
      </c>
      <c r="D95">
        <v>95000</v>
      </c>
      <c r="E95">
        <v>5614.5</v>
      </c>
      <c r="F95">
        <v>10929.31</v>
      </c>
      <c r="G95">
        <v>0</v>
      </c>
      <c r="H95">
        <v>25</v>
      </c>
      <c r="K95">
        <v>2726.5</v>
      </c>
      <c r="L95">
        <v>2888</v>
      </c>
    </row>
    <row r="96" spans="1:12" x14ac:dyDescent="0.25">
      <c r="A96" t="s">
        <v>108</v>
      </c>
      <c r="B96" t="s">
        <v>30</v>
      </c>
      <c r="C96" t="s">
        <v>26</v>
      </c>
      <c r="D96">
        <v>95000</v>
      </c>
      <c r="E96">
        <v>5614.5</v>
      </c>
      <c r="F96">
        <v>10929.31</v>
      </c>
      <c r="G96">
        <v>0</v>
      </c>
      <c r="H96">
        <v>25</v>
      </c>
      <c r="K96">
        <v>2726.5</v>
      </c>
      <c r="L96">
        <v>2888</v>
      </c>
    </row>
    <row r="97" spans="1:12" x14ac:dyDescent="0.25">
      <c r="A97" t="s">
        <v>109</v>
      </c>
      <c r="B97" t="s">
        <v>30</v>
      </c>
      <c r="C97" t="s">
        <v>26</v>
      </c>
      <c r="D97">
        <v>95000</v>
      </c>
      <c r="E97">
        <v>5614.5</v>
      </c>
      <c r="F97">
        <v>10929.31</v>
      </c>
      <c r="G97">
        <v>0</v>
      </c>
      <c r="H97">
        <v>25</v>
      </c>
      <c r="K97">
        <v>2726.5</v>
      </c>
      <c r="L97">
        <v>2888</v>
      </c>
    </row>
    <row r="98" spans="1:12" x14ac:dyDescent="0.25">
      <c r="A98" t="s">
        <v>110</v>
      </c>
      <c r="B98" t="s">
        <v>30</v>
      </c>
      <c r="C98" t="s">
        <v>26</v>
      </c>
      <c r="D98">
        <v>95000</v>
      </c>
      <c r="E98">
        <v>5614.5</v>
      </c>
      <c r="F98">
        <v>10071.58</v>
      </c>
      <c r="G98">
        <v>3430.92</v>
      </c>
      <c r="H98">
        <v>25</v>
      </c>
      <c r="J98">
        <v>3430.92</v>
      </c>
      <c r="K98">
        <v>2726.5</v>
      </c>
      <c r="L98">
        <v>2888</v>
      </c>
    </row>
    <row r="99" spans="1:12" x14ac:dyDescent="0.25">
      <c r="A99" t="s">
        <v>111</v>
      </c>
      <c r="B99" t="s">
        <v>30</v>
      </c>
      <c r="C99" t="s">
        <v>26</v>
      </c>
      <c r="D99">
        <v>95000</v>
      </c>
      <c r="E99">
        <v>5614.5</v>
      </c>
      <c r="F99">
        <v>10929.31</v>
      </c>
      <c r="G99">
        <v>0</v>
      </c>
      <c r="H99">
        <v>25</v>
      </c>
      <c r="K99">
        <v>2726.5</v>
      </c>
      <c r="L99">
        <v>2888</v>
      </c>
    </row>
    <row r="100" spans="1:12" x14ac:dyDescent="0.25">
      <c r="A100" t="s">
        <v>112</v>
      </c>
      <c r="B100" t="s">
        <v>30</v>
      </c>
      <c r="C100" t="s">
        <v>26</v>
      </c>
      <c r="D100">
        <v>95000</v>
      </c>
      <c r="E100">
        <v>5614.5</v>
      </c>
      <c r="F100">
        <v>10929.31</v>
      </c>
      <c r="G100">
        <v>0</v>
      </c>
      <c r="H100">
        <v>25</v>
      </c>
      <c r="K100">
        <v>2726.5</v>
      </c>
      <c r="L100">
        <v>2888</v>
      </c>
    </row>
    <row r="101" spans="1:12" x14ac:dyDescent="0.25">
      <c r="A101" t="s">
        <v>113</v>
      </c>
      <c r="B101" t="s">
        <v>30</v>
      </c>
      <c r="C101" t="s">
        <v>26</v>
      </c>
      <c r="D101">
        <v>95000</v>
      </c>
      <c r="E101">
        <v>5614.5</v>
      </c>
      <c r="F101">
        <v>10929.31</v>
      </c>
      <c r="G101">
        <v>0</v>
      </c>
      <c r="H101">
        <v>25</v>
      </c>
      <c r="K101">
        <v>2726.5</v>
      </c>
      <c r="L101">
        <v>2888</v>
      </c>
    </row>
    <row r="102" spans="1:12" x14ac:dyDescent="0.25">
      <c r="A102" t="s">
        <v>647</v>
      </c>
      <c r="B102" t="s">
        <v>48</v>
      </c>
      <c r="C102" t="s">
        <v>26</v>
      </c>
      <c r="D102">
        <v>25000</v>
      </c>
      <c r="E102">
        <v>1477.5</v>
      </c>
      <c r="G102">
        <v>0</v>
      </c>
      <c r="H102">
        <v>25</v>
      </c>
      <c r="K102">
        <v>717.5</v>
      </c>
      <c r="L102">
        <v>760</v>
      </c>
    </row>
    <row r="103" spans="1:12" x14ac:dyDescent="0.25">
      <c r="A103" t="s">
        <v>114</v>
      </c>
      <c r="B103" t="s">
        <v>115</v>
      </c>
      <c r="C103" t="s">
        <v>26</v>
      </c>
      <c r="D103">
        <v>26000</v>
      </c>
      <c r="E103">
        <v>1536.6</v>
      </c>
      <c r="G103">
        <v>0</v>
      </c>
      <c r="H103">
        <v>25</v>
      </c>
      <c r="K103">
        <v>746.2</v>
      </c>
      <c r="L103">
        <v>790.4</v>
      </c>
    </row>
    <row r="104" spans="1:12" x14ac:dyDescent="0.25">
      <c r="A104" t="s">
        <v>116</v>
      </c>
      <c r="B104" t="s">
        <v>117</v>
      </c>
      <c r="C104" t="s">
        <v>26</v>
      </c>
      <c r="D104">
        <v>95000</v>
      </c>
      <c r="E104">
        <v>5614.5</v>
      </c>
      <c r="F104">
        <v>10929.31</v>
      </c>
      <c r="G104">
        <v>0</v>
      </c>
      <c r="H104">
        <v>25</v>
      </c>
      <c r="K104">
        <v>2726.5</v>
      </c>
      <c r="L104">
        <v>2888</v>
      </c>
    </row>
    <row r="105" spans="1:12" x14ac:dyDescent="0.25">
      <c r="A105" t="s">
        <v>118</v>
      </c>
      <c r="B105" t="s">
        <v>30</v>
      </c>
      <c r="C105" t="s">
        <v>26</v>
      </c>
      <c r="D105">
        <v>95000</v>
      </c>
      <c r="E105">
        <v>5614.5</v>
      </c>
      <c r="F105">
        <v>10929.31</v>
      </c>
      <c r="G105">
        <v>0</v>
      </c>
      <c r="H105">
        <v>25</v>
      </c>
      <c r="K105">
        <v>2726.5</v>
      </c>
      <c r="L105">
        <v>2888</v>
      </c>
    </row>
    <row r="106" spans="1:12" x14ac:dyDescent="0.25">
      <c r="A106" t="s">
        <v>119</v>
      </c>
      <c r="B106" t="s">
        <v>30</v>
      </c>
      <c r="C106" t="s">
        <v>26</v>
      </c>
      <c r="D106">
        <v>95000</v>
      </c>
      <c r="E106">
        <v>5614.5</v>
      </c>
      <c r="F106">
        <v>10929.31</v>
      </c>
      <c r="G106">
        <v>0</v>
      </c>
      <c r="H106">
        <v>25</v>
      </c>
      <c r="K106">
        <v>2726.5</v>
      </c>
      <c r="L106">
        <v>2888</v>
      </c>
    </row>
    <row r="107" spans="1:12" x14ac:dyDescent="0.25">
      <c r="A107" t="s">
        <v>686</v>
      </c>
      <c r="B107" t="s">
        <v>115</v>
      </c>
      <c r="C107" t="s">
        <v>26</v>
      </c>
      <c r="D107">
        <v>25000</v>
      </c>
      <c r="E107">
        <v>1477.5</v>
      </c>
      <c r="G107">
        <v>0</v>
      </c>
      <c r="H107">
        <v>25</v>
      </c>
      <c r="K107">
        <v>717.5</v>
      </c>
      <c r="L107">
        <v>760</v>
      </c>
    </row>
    <row r="108" spans="1:12" x14ac:dyDescent="0.25">
      <c r="A108" t="s">
        <v>120</v>
      </c>
      <c r="B108" t="s">
        <v>18</v>
      </c>
      <c r="C108" t="s">
        <v>26</v>
      </c>
      <c r="D108">
        <v>95000</v>
      </c>
      <c r="E108">
        <v>5614.5</v>
      </c>
      <c r="F108">
        <v>10929.31</v>
      </c>
      <c r="G108">
        <v>0</v>
      </c>
      <c r="H108">
        <v>25</v>
      </c>
      <c r="K108">
        <v>2726.5</v>
      </c>
      <c r="L108">
        <v>2888</v>
      </c>
    </row>
    <row r="109" spans="1:12" x14ac:dyDescent="0.25">
      <c r="A109" t="s">
        <v>121</v>
      </c>
      <c r="B109" t="s">
        <v>18</v>
      </c>
      <c r="C109" t="s">
        <v>26</v>
      </c>
      <c r="D109">
        <v>95000</v>
      </c>
      <c r="E109">
        <v>5614.5</v>
      </c>
      <c r="F109">
        <v>10929.31</v>
      </c>
      <c r="G109">
        <v>0</v>
      </c>
      <c r="H109">
        <v>25</v>
      </c>
      <c r="K109">
        <v>2726.5</v>
      </c>
      <c r="L109">
        <v>2888</v>
      </c>
    </row>
    <row r="110" spans="1:12" x14ac:dyDescent="0.25">
      <c r="A110" t="s">
        <v>122</v>
      </c>
      <c r="B110" t="s">
        <v>18</v>
      </c>
      <c r="C110" t="s">
        <v>26</v>
      </c>
      <c r="D110">
        <v>85000</v>
      </c>
      <c r="E110">
        <v>5023.5</v>
      </c>
      <c r="F110">
        <v>8577.06</v>
      </c>
      <c r="G110">
        <v>0</v>
      </c>
      <c r="H110">
        <v>25</v>
      </c>
      <c r="K110">
        <v>2439.5</v>
      </c>
      <c r="L110">
        <v>2584</v>
      </c>
    </row>
    <row r="111" spans="1:12" x14ac:dyDescent="0.25">
      <c r="A111" t="s">
        <v>622</v>
      </c>
      <c r="B111" t="s">
        <v>177</v>
      </c>
      <c r="C111" t="s">
        <v>26</v>
      </c>
      <c r="D111">
        <v>60000</v>
      </c>
      <c r="E111">
        <v>3546</v>
      </c>
      <c r="F111">
        <v>3486.65</v>
      </c>
      <c r="G111">
        <v>0</v>
      </c>
      <c r="H111">
        <v>25</v>
      </c>
      <c r="K111">
        <v>1722</v>
      </c>
      <c r="L111">
        <v>1824</v>
      </c>
    </row>
    <row r="112" spans="1:12" x14ac:dyDescent="0.25">
      <c r="A112" t="s">
        <v>580</v>
      </c>
      <c r="B112" t="s">
        <v>115</v>
      </c>
      <c r="C112" t="s">
        <v>26</v>
      </c>
      <c r="D112">
        <v>25000</v>
      </c>
      <c r="E112">
        <v>1477.5</v>
      </c>
      <c r="G112">
        <v>0</v>
      </c>
      <c r="H112">
        <v>25</v>
      </c>
      <c r="K112">
        <v>717.5</v>
      </c>
      <c r="L112">
        <v>760</v>
      </c>
    </row>
    <row r="113" spans="1:13" x14ac:dyDescent="0.25">
      <c r="A113" t="s">
        <v>123</v>
      </c>
      <c r="B113" t="s">
        <v>30</v>
      </c>
      <c r="C113" t="s">
        <v>26</v>
      </c>
      <c r="D113">
        <v>95000</v>
      </c>
      <c r="E113">
        <v>5614.5</v>
      </c>
      <c r="F113">
        <v>10929.31</v>
      </c>
      <c r="G113">
        <v>0</v>
      </c>
      <c r="H113">
        <v>25</v>
      </c>
      <c r="K113">
        <v>2726.5</v>
      </c>
      <c r="L113">
        <v>2888</v>
      </c>
    </row>
    <row r="114" spans="1:13" x14ac:dyDescent="0.25">
      <c r="A114" t="s">
        <v>124</v>
      </c>
      <c r="B114" t="s">
        <v>30</v>
      </c>
      <c r="C114" t="s">
        <v>26</v>
      </c>
      <c r="D114">
        <v>95000</v>
      </c>
      <c r="E114">
        <v>5614.5</v>
      </c>
      <c r="F114">
        <v>10500.45</v>
      </c>
      <c r="G114">
        <v>2464.7800000000002</v>
      </c>
      <c r="H114">
        <v>25</v>
      </c>
      <c r="J114">
        <v>1715.46</v>
      </c>
      <c r="K114">
        <v>2726.5</v>
      </c>
      <c r="L114">
        <v>2888</v>
      </c>
      <c r="M114">
        <v>749.32</v>
      </c>
    </row>
    <row r="115" spans="1:13" x14ac:dyDescent="0.25">
      <c r="A115" t="s">
        <v>125</v>
      </c>
      <c r="B115" t="s">
        <v>30</v>
      </c>
      <c r="C115" t="s">
        <v>26</v>
      </c>
      <c r="D115">
        <v>95000</v>
      </c>
      <c r="E115">
        <v>5614.5</v>
      </c>
      <c r="F115">
        <v>10929.31</v>
      </c>
      <c r="G115">
        <v>0</v>
      </c>
      <c r="H115">
        <v>25</v>
      </c>
      <c r="K115">
        <v>2726.5</v>
      </c>
      <c r="L115">
        <v>2888</v>
      </c>
    </row>
    <row r="116" spans="1:13" x14ac:dyDescent="0.25">
      <c r="A116" t="s">
        <v>126</v>
      </c>
      <c r="B116" t="s">
        <v>30</v>
      </c>
      <c r="C116" t="s">
        <v>26</v>
      </c>
      <c r="D116">
        <v>95000</v>
      </c>
      <c r="E116">
        <v>5614.5</v>
      </c>
      <c r="F116">
        <v>10929.31</v>
      </c>
      <c r="G116">
        <v>0</v>
      </c>
      <c r="H116">
        <v>25</v>
      </c>
      <c r="K116">
        <v>2726.5</v>
      </c>
      <c r="L116">
        <v>2888</v>
      </c>
    </row>
    <row r="117" spans="1:13" x14ac:dyDescent="0.25">
      <c r="A117" t="s">
        <v>581</v>
      </c>
      <c r="B117" t="s">
        <v>48</v>
      </c>
      <c r="C117" t="s">
        <v>26</v>
      </c>
      <c r="D117">
        <v>20000</v>
      </c>
      <c r="E117">
        <v>1182</v>
      </c>
      <c r="G117">
        <v>0</v>
      </c>
      <c r="H117">
        <v>25</v>
      </c>
      <c r="K117">
        <v>574</v>
      </c>
      <c r="L117">
        <v>608</v>
      </c>
    </row>
    <row r="118" spans="1:13" x14ac:dyDescent="0.25">
      <c r="A118" t="s">
        <v>128</v>
      </c>
      <c r="B118" t="s">
        <v>30</v>
      </c>
      <c r="C118" t="s">
        <v>26</v>
      </c>
      <c r="D118">
        <v>95000</v>
      </c>
      <c r="E118">
        <v>5614.5</v>
      </c>
      <c r="F118">
        <v>10929.31</v>
      </c>
      <c r="G118">
        <v>0</v>
      </c>
      <c r="H118">
        <v>25</v>
      </c>
      <c r="K118">
        <v>2726.5</v>
      </c>
      <c r="L118">
        <v>2888</v>
      </c>
    </row>
    <row r="119" spans="1:13" x14ac:dyDescent="0.25">
      <c r="A119" t="s">
        <v>129</v>
      </c>
      <c r="B119" t="s">
        <v>30</v>
      </c>
      <c r="C119" t="s">
        <v>26</v>
      </c>
      <c r="D119">
        <v>95000</v>
      </c>
      <c r="E119">
        <v>5614.5</v>
      </c>
      <c r="F119">
        <v>10929.31</v>
      </c>
      <c r="G119">
        <v>0</v>
      </c>
      <c r="H119">
        <v>25</v>
      </c>
      <c r="K119">
        <v>2726.5</v>
      </c>
      <c r="L119">
        <v>2888</v>
      </c>
    </row>
    <row r="120" spans="1:13" x14ac:dyDescent="0.25">
      <c r="A120" t="s">
        <v>130</v>
      </c>
      <c r="B120" t="s">
        <v>34</v>
      </c>
      <c r="C120" t="s">
        <v>26</v>
      </c>
      <c r="D120">
        <v>26000</v>
      </c>
      <c r="E120">
        <v>1536.6</v>
      </c>
      <c r="G120">
        <v>0</v>
      </c>
      <c r="H120">
        <v>25</v>
      </c>
      <c r="K120">
        <v>746.2</v>
      </c>
      <c r="L120">
        <v>790.4</v>
      </c>
    </row>
    <row r="121" spans="1:13" x14ac:dyDescent="0.25">
      <c r="A121" t="s">
        <v>688</v>
      </c>
      <c r="B121" t="s">
        <v>115</v>
      </c>
      <c r="C121" t="s">
        <v>26</v>
      </c>
      <c r="D121">
        <v>25000</v>
      </c>
      <c r="E121">
        <v>1477.5</v>
      </c>
      <c r="G121">
        <v>0</v>
      </c>
      <c r="H121">
        <v>25</v>
      </c>
      <c r="K121">
        <v>717.5</v>
      </c>
      <c r="L121">
        <v>760</v>
      </c>
    </row>
    <row r="122" spans="1:13" x14ac:dyDescent="0.25">
      <c r="A122" t="s">
        <v>131</v>
      </c>
      <c r="B122" t="s">
        <v>30</v>
      </c>
      <c r="C122" t="s">
        <v>26</v>
      </c>
      <c r="D122">
        <v>95000</v>
      </c>
      <c r="E122">
        <v>5614.5</v>
      </c>
      <c r="F122">
        <v>10929.31</v>
      </c>
      <c r="G122">
        <v>0</v>
      </c>
      <c r="H122">
        <v>25</v>
      </c>
      <c r="K122">
        <v>2726.5</v>
      </c>
      <c r="L122">
        <v>2888</v>
      </c>
    </row>
    <row r="123" spans="1:13" x14ac:dyDescent="0.25">
      <c r="A123" t="s">
        <v>132</v>
      </c>
      <c r="B123" t="s">
        <v>133</v>
      </c>
      <c r="C123" t="s">
        <v>26</v>
      </c>
      <c r="D123">
        <v>65000</v>
      </c>
      <c r="E123">
        <v>3841.5</v>
      </c>
      <c r="F123">
        <v>4427.55</v>
      </c>
      <c r="G123">
        <v>0</v>
      </c>
      <c r="H123">
        <v>25</v>
      </c>
      <c r="K123">
        <v>1865.5</v>
      </c>
      <c r="L123">
        <v>1976</v>
      </c>
    </row>
    <row r="124" spans="1:13" x14ac:dyDescent="0.25">
      <c r="A124" t="s">
        <v>134</v>
      </c>
      <c r="B124" t="s">
        <v>18</v>
      </c>
      <c r="C124" t="s">
        <v>26</v>
      </c>
      <c r="D124">
        <v>95000</v>
      </c>
      <c r="E124">
        <v>5614.5</v>
      </c>
      <c r="F124">
        <v>10929.31</v>
      </c>
      <c r="G124">
        <v>0</v>
      </c>
      <c r="H124">
        <v>25</v>
      </c>
      <c r="K124">
        <v>2726.5</v>
      </c>
      <c r="L124">
        <v>2888</v>
      </c>
    </row>
    <row r="125" spans="1:13" x14ac:dyDescent="0.25">
      <c r="A125" t="s">
        <v>135</v>
      </c>
      <c r="B125" t="s">
        <v>30</v>
      </c>
      <c r="C125" t="s">
        <v>26</v>
      </c>
      <c r="D125">
        <v>95000</v>
      </c>
      <c r="E125">
        <v>5614.5</v>
      </c>
      <c r="F125">
        <v>10929.31</v>
      </c>
      <c r="G125">
        <v>637.65</v>
      </c>
      <c r="H125">
        <v>25</v>
      </c>
      <c r="K125">
        <v>2726.5</v>
      </c>
      <c r="L125">
        <v>2888</v>
      </c>
      <c r="M125">
        <v>637.65</v>
      </c>
    </row>
    <row r="126" spans="1:13" x14ac:dyDescent="0.25">
      <c r="A126" t="s">
        <v>136</v>
      </c>
      <c r="B126" t="s">
        <v>34</v>
      </c>
      <c r="C126" t="s">
        <v>26</v>
      </c>
      <c r="D126">
        <v>26000</v>
      </c>
      <c r="E126">
        <v>1536.6</v>
      </c>
      <c r="G126">
        <v>0</v>
      </c>
      <c r="H126">
        <v>25</v>
      </c>
      <c r="K126">
        <v>746.2</v>
      </c>
      <c r="L126">
        <v>790.4</v>
      </c>
    </row>
    <row r="127" spans="1:13" x14ac:dyDescent="0.25">
      <c r="A127" t="s">
        <v>137</v>
      </c>
      <c r="B127" t="s">
        <v>34</v>
      </c>
      <c r="C127" t="s">
        <v>26</v>
      </c>
      <c r="D127">
        <v>26000</v>
      </c>
      <c r="E127">
        <v>1536.6</v>
      </c>
      <c r="G127">
        <v>0</v>
      </c>
      <c r="H127">
        <v>25</v>
      </c>
      <c r="K127">
        <v>746.2</v>
      </c>
      <c r="L127">
        <v>790.4</v>
      </c>
    </row>
    <row r="128" spans="1:13" x14ac:dyDescent="0.25">
      <c r="A128" t="s">
        <v>582</v>
      </c>
      <c r="B128" t="s">
        <v>48</v>
      </c>
      <c r="C128" t="s">
        <v>26</v>
      </c>
      <c r="D128">
        <v>25000</v>
      </c>
      <c r="E128">
        <v>1477.5</v>
      </c>
      <c r="G128">
        <v>0</v>
      </c>
      <c r="H128">
        <v>25</v>
      </c>
      <c r="K128">
        <v>717.5</v>
      </c>
      <c r="L128">
        <v>760</v>
      </c>
    </row>
    <row r="129" spans="1:13" x14ac:dyDescent="0.25">
      <c r="A129" t="s">
        <v>138</v>
      </c>
      <c r="B129" t="s">
        <v>18</v>
      </c>
      <c r="C129" t="s">
        <v>26</v>
      </c>
      <c r="D129">
        <v>95000</v>
      </c>
      <c r="E129">
        <v>5614.5</v>
      </c>
      <c r="F129">
        <v>10929.31</v>
      </c>
      <c r="G129">
        <v>0</v>
      </c>
      <c r="H129">
        <v>25</v>
      </c>
      <c r="K129">
        <v>2726.5</v>
      </c>
      <c r="L129">
        <v>2888</v>
      </c>
    </row>
    <row r="130" spans="1:13" x14ac:dyDescent="0.25">
      <c r="A130" t="s">
        <v>139</v>
      </c>
      <c r="B130" t="s">
        <v>30</v>
      </c>
      <c r="C130" t="s">
        <v>26</v>
      </c>
      <c r="D130">
        <v>95000</v>
      </c>
      <c r="E130">
        <v>5614.5</v>
      </c>
      <c r="F130">
        <v>10929.31</v>
      </c>
      <c r="G130">
        <v>0</v>
      </c>
      <c r="H130">
        <v>25</v>
      </c>
      <c r="K130">
        <v>2726.5</v>
      </c>
      <c r="L130">
        <v>2888</v>
      </c>
    </row>
    <row r="131" spans="1:13" x14ac:dyDescent="0.25">
      <c r="A131" t="s">
        <v>140</v>
      </c>
      <c r="B131" t="s">
        <v>30</v>
      </c>
      <c r="C131" t="s">
        <v>26</v>
      </c>
      <c r="D131">
        <v>95000</v>
      </c>
      <c r="E131">
        <v>5614.5</v>
      </c>
      <c r="F131">
        <v>10929.31</v>
      </c>
      <c r="G131">
        <v>0</v>
      </c>
      <c r="H131">
        <v>25</v>
      </c>
      <c r="K131">
        <v>2726.5</v>
      </c>
      <c r="L131">
        <v>2888</v>
      </c>
    </row>
    <row r="132" spans="1:13" x14ac:dyDescent="0.25">
      <c r="A132" t="s">
        <v>141</v>
      </c>
      <c r="B132" t="s">
        <v>30</v>
      </c>
      <c r="C132" t="s">
        <v>26</v>
      </c>
      <c r="D132">
        <v>95000</v>
      </c>
      <c r="E132">
        <v>5614.5</v>
      </c>
      <c r="F132">
        <v>10929.31</v>
      </c>
      <c r="G132">
        <v>0</v>
      </c>
      <c r="H132">
        <v>25</v>
      </c>
      <c r="K132">
        <v>2726.5</v>
      </c>
      <c r="L132">
        <v>2888</v>
      </c>
    </row>
    <row r="133" spans="1:13" x14ac:dyDescent="0.25">
      <c r="A133" t="s">
        <v>142</v>
      </c>
      <c r="B133" t="s">
        <v>30</v>
      </c>
      <c r="C133" t="s">
        <v>26</v>
      </c>
      <c r="D133">
        <v>95000</v>
      </c>
      <c r="E133">
        <v>5614.5</v>
      </c>
      <c r="F133">
        <v>10929.31</v>
      </c>
      <c r="G133">
        <v>0</v>
      </c>
      <c r="H133">
        <v>25</v>
      </c>
      <c r="K133">
        <v>2726.5</v>
      </c>
      <c r="L133">
        <v>2888</v>
      </c>
    </row>
    <row r="134" spans="1:13" x14ac:dyDescent="0.25">
      <c r="A134" t="s">
        <v>583</v>
      </c>
      <c r="B134" t="s">
        <v>67</v>
      </c>
      <c r="C134" t="s">
        <v>26</v>
      </c>
      <c r="D134">
        <v>25000</v>
      </c>
      <c r="E134">
        <v>1477.5</v>
      </c>
      <c r="G134">
        <v>0</v>
      </c>
      <c r="H134">
        <v>25</v>
      </c>
      <c r="K134">
        <v>717.5</v>
      </c>
      <c r="L134">
        <v>760</v>
      </c>
    </row>
    <row r="135" spans="1:13" x14ac:dyDescent="0.25">
      <c r="A135" t="s">
        <v>143</v>
      </c>
      <c r="B135" t="s">
        <v>18</v>
      </c>
      <c r="C135" t="s">
        <v>26</v>
      </c>
      <c r="D135">
        <v>95000</v>
      </c>
      <c r="E135">
        <v>5614.5</v>
      </c>
      <c r="F135">
        <v>10929.31</v>
      </c>
      <c r="G135">
        <v>0</v>
      </c>
      <c r="H135">
        <v>25</v>
      </c>
      <c r="K135">
        <v>2726.5</v>
      </c>
      <c r="L135">
        <v>2888</v>
      </c>
    </row>
    <row r="136" spans="1:13" x14ac:dyDescent="0.25">
      <c r="A136" t="s">
        <v>144</v>
      </c>
      <c r="B136" t="s">
        <v>34</v>
      </c>
      <c r="C136" t="s">
        <v>26</v>
      </c>
      <c r="D136">
        <v>25000</v>
      </c>
      <c r="E136">
        <v>1477.5</v>
      </c>
      <c r="G136">
        <v>0</v>
      </c>
      <c r="H136">
        <v>25</v>
      </c>
      <c r="K136">
        <v>717.5</v>
      </c>
      <c r="L136">
        <v>760</v>
      </c>
    </row>
    <row r="137" spans="1:13" x14ac:dyDescent="0.25">
      <c r="A137" t="s">
        <v>145</v>
      </c>
      <c r="B137" t="s">
        <v>30</v>
      </c>
      <c r="C137" t="s">
        <v>26</v>
      </c>
      <c r="D137">
        <v>95000</v>
      </c>
      <c r="E137">
        <v>5614.5</v>
      </c>
      <c r="F137">
        <v>10929.31</v>
      </c>
      <c r="G137">
        <v>0</v>
      </c>
      <c r="H137">
        <v>25</v>
      </c>
      <c r="K137">
        <v>2726.5</v>
      </c>
      <c r="L137">
        <v>2888</v>
      </c>
    </row>
    <row r="138" spans="1:13" x14ac:dyDescent="0.25">
      <c r="A138" t="s">
        <v>146</v>
      </c>
      <c r="B138" t="s">
        <v>30</v>
      </c>
      <c r="C138" t="s">
        <v>26</v>
      </c>
      <c r="D138">
        <v>95000</v>
      </c>
      <c r="E138">
        <v>5614.5</v>
      </c>
      <c r="F138">
        <v>10929.31</v>
      </c>
      <c r="G138">
        <v>0</v>
      </c>
      <c r="H138">
        <v>25</v>
      </c>
      <c r="K138">
        <v>2726.5</v>
      </c>
      <c r="L138">
        <v>2888</v>
      </c>
    </row>
    <row r="139" spans="1:13" x14ac:dyDescent="0.25">
      <c r="A139" t="s">
        <v>651</v>
      </c>
      <c r="B139" t="s">
        <v>115</v>
      </c>
      <c r="C139" t="s">
        <v>26</v>
      </c>
      <c r="D139">
        <v>25000</v>
      </c>
      <c r="E139">
        <v>1477.5</v>
      </c>
      <c r="G139">
        <v>0</v>
      </c>
      <c r="H139">
        <v>25</v>
      </c>
      <c r="K139">
        <v>717.5</v>
      </c>
      <c r="L139">
        <v>760</v>
      </c>
    </row>
    <row r="140" spans="1:13" x14ac:dyDescent="0.25">
      <c r="A140" t="s">
        <v>663</v>
      </c>
      <c r="B140" t="s">
        <v>115</v>
      </c>
      <c r="C140" t="s">
        <v>26</v>
      </c>
      <c r="D140">
        <v>25000</v>
      </c>
      <c r="E140">
        <v>1477.5</v>
      </c>
      <c r="G140">
        <v>0</v>
      </c>
      <c r="H140">
        <v>25</v>
      </c>
      <c r="K140">
        <v>717.5</v>
      </c>
      <c r="L140">
        <v>760</v>
      </c>
    </row>
    <row r="141" spans="1:13" x14ac:dyDescent="0.25">
      <c r="A141" t="s">
        <v>147</v>
      </c>
      <c r="B141" t="s">
        <v>34</v>
      </c>
      <c r="C141" t="s">
        <v>26</v>
      </c>
      <c r="D141">
        <v>26000</v>
      </c>
      <c r="E141">
        <v>1536.6</v>
      </c>
      <c r="G141">
        <v>0</v>
      </c>
      <c r="H141">
        <v>25</v>
      </c>
      <c r="K141">
        <v>746.2</v>
      </c>
      <c r="L141">
        <v>790.4</v>
      </c>
    </row>
    <row r="142" spans="1:13" x14ac:dyDescent="0.25">
      <c r="A142" t="s">
        <v>148</v>
      </c>
      <c r="B142" t="s">
        <v>115</v>
      </c>
      <c r="C142" t="s">
        <v>26</v>
      </c>
      <c r="D142">
        <v>26000</v>
      </c>
      <c r="E142">
        <v>1536.6</v>
      </c>
      <c r="G142">
        <v>0</v>
      </c>
      <c r="H142">
        <v>25</v>
      </c>
      <c r="K142">
        <v>746.2</v>
      </c>
      <c r="L142">
        <v>790.4</v>
      </c>
    </row>
    <row r="143" spans="1:13" x14ac:dyDescent="0.25">
      <c r="A143" t="s">
        <v>149</v>
      </c>
      <c r="B143" t="s">
        <v>30</v>
      </c>
      <c r="C143" t="s">
        <v>26</v>
      </c>
      <c r="D143">
        <v>95000</v>
      </c>
      <c r="E143">
        <v>5614.5</v>
      </c>
      <c r="F143">
        <v>10929.31</v>
      </c>
      <c r="G143">
        <v>0</v>
      </c>
      <c r="H143">
        <v>25</v>
      </c>
      <c r="K143">
        <v>2726.5</v>
      </c>
      <c r="L143">
        <v>2888</v>
      </c>
    </row>
    <row r="144" spans="1:13" x14ac:dyDescent="0.25">
      <c r="A144" t="s">
        <v>150</v>
      </c>
      <c r="B144" t="s">
        <v>30</v>
      </c>
      <c r="C144" t="s">
        <v>26</v>
      </c>
      <c r="D144">
        <v>95000</v>
      </c>
      <c r="E144">
        <v>5614.5</v>
      </c>
      <c r="F144">
        <v>10929.31</v>
      </c>
      <c r="G144">
        <v>2997.28</v>
      </c>
      <c r="H144">
        <v>25</v>
      </c>
      <c r="K144">
        <v>2726.5</v>
      </c>
      <c r="L144">
        <v>2888</v>
      </c>
      <c r="M144">
        <v>2997.28</v>
      </c>
    </row>
    <row r="145" spans="1:13" x14ac:dyDescent="0.25">
      <c r="A145" t="s">
        <v>151</v>
      </c>
      <c r="B145" t="s">
        <v>30</v>
      </c>
      <c r="C145" t="s">
        <v>26</v>
      </c>
      <c r="D145">
        <v>95000</v>
      </c>
      <c r="E145">
        <v>5614.5</v>
      </c>
      <c r="F145">
        <v>10929.31</v>
      </c>
      <c r="G145">
        <v>0</v>
      </c>
      <c r="H145">
        <v>25</v>
      </c>
      <c r="K145">
        <v>2726.5</v>
      </c>
      <c r="L145">
        <v>2888</v>
      </c>
    </row>
    <row r="146" spans="1:13" x14ac:dyDescent="0.25">
      <c r="A146" t="s">
        <v>584</v>
      </c>
      <c r="B146" t="s">
        <v>25</v>
      </c>
      <c r="C146" t="s">
        <v>26</v>
      </c>
      <c r="D146">
        <v>25000</v>
      </c>
      <c r="E146">
        <v>1477.5</v>
      </c>
      <c r="G146">
        <v>0</v>
      </c>
      <c r="H146">
        <v>25</v>
      </c>
      <c r="K146">
        <v>717.5</v>
      </c>
      <c r="L146">
        <v>760</v>
      </c>
    </row>
    <row r="147" spans="1:13" x14ac:dyDescent="0.25">
      <c r="A147" t="s">
        <v>661</v>
      </c>
      <c r="B147" t="s">
        <v>48</v>
      </c>
      <c r="C147" t="s">
        <v>26</v>
      </c>
      <c r="D147">
        <v>25000</v>
      </c>
      <c r="E147">
        <v>1477.5</v>
      </c>
      <c r="G147">
        <v>0</v>
      </c>
      <c r="H147">
        <v>25</v>
      </c>
      <c r="K147">
        <v>717.5</v>
      </c>
      <c r="L147">
        <v>760</v>
      </c>
    </row>
    <row r="148" spans="1:13" x14ac:dyDescent="0.25">
      <c r="A148" t="s">
        <v>152</v>
      </c>
      <c r="B148" t="s">
        <v>30</v>
      </c>
      <c r="C148" t="s">
        <v>26</v>
      </c>
      <c r="D148">
        <v>95000</v>
      </c>
      <c r="E148">
        <v>5614.5</v>
      </c>
      <c r="F148">
        <v>10929.31</v>
      </c>
      <c r="G148">
        <v>0</v>
      </c>
      <c r="H148">
        <v>25</v>
      </c>
      <c r="K148">
        <v>2726.5</v>
      </c>
      <c r="L148">
        <v>2888</v>
      </c>
    </row>
    <row r="149" spans="1:13" x14ac:dyDescent="0.25">
      <c r="A149" t="s">
        <v>153</v>
      </c>
      <c r="B149" t="s">
        <v>30</v>
      </c>
      <c r="C149" t="s">
        <v>26</v>
      </c>
      <c r="D149">
        <v>95000</v>
      </c>
      <c r="E149">
        <v>5614.5</v>
      </c>
      <c r="F149">
        <v>10929.31</v>
      </c>
      <c r="G149">
        <v>0</v>
      </c>
      <c r="H149">
        <v>25</v>
      </c>
      <c r="K149">
        <v>2726.5</v>
      </c>
      <c r="L149">
        <v>2888</v>
      </c>
    </row>
    <row r="150" spans="1:13" x14ac:dyDescent="0.25">
      <c r="A150" t="s">
        <v>154</v>
      </c>
      <c r="B150" t="s">
        <v>155</v>
      </c>
      <c r="C150" t="s">
        <v>26</v>
      </c>
      <c r="D150">
        <v>25000</v>
      </c>
      <c r="E150">
        <v>1477.5</v>
      </c>
      <c r="G150">
        <v>0</v>
      </c>
      <c r="H150">
        <v>25</v>
      </c>
      <c r="K150">
        <v>717.5</v>
      </c>
      <c r="L150">
        <v>760</v>
      </c>
    </row>
    <row r="151" spans="1:13" x14ac:dyDescent="0.25">
      <c r="A151" t="s">
        <v>624</v>
      </c>
      <c r="B151" t="s">
        <v>115</v>
      </c>
      <c r="C151" t="s">
        <v>26</v>
      </c>
      <c r="D151">
        <v>25000</v>
      </c>
      <c r="E151">
        <v>1477.5</v>
      </c>
      <c r="G151">
        <v>0</v>
      </c>
      <c r="H151">
        <v>25</v>
      </c>
      <c r="K151">
        <v>717.5</v>
      </c>
      <c r="L151">
        <v>760</v>
      </c>
    </row>
    <row r="152" spans="1:13" x14ac:dyDescent="0.25">
      <c r="A152" t="s">
        <v>585</v>
      </c>
      <c r="B152" t="s">
        <v>48</v>
      </c>
      <c r="C152" t="s">
        <v>26</v>
      </c>
      <c r="D152">
        <v>25000</v>
      </c>
      <c r="E152">
        <v>1477.5</v>
      </c>
      <c r="G152">
        <v>0</v>
      </c>
      <c r="H152">
        <v>25</v>
      </c>
      <c r="K152">
        <v>717.5</v>
      </c>
      <c r="L152">
        <v>760</v>
      </c>
    </row>
    <row r="153" spans="1:13" x14ac:dyDescent="0.25">
      <c r="A153" t="s">
        <v>586</v>
      </c>
      <c r="B153" t="s">
        <v>133</v>
      </c>
      <c r="C153" t="s">
        <v>26</v>
      </c>
      <c r="D153">
        <v>70000</v>
      </c>
      <c r="E153">
        <v>4137</v>
      </c>
      <c r="F153">
        <v>5368.45</v>
      </c>
      <c r="G153">
        <v>0</v>
      </c>
      <c r="H153">
        <v>25</v>
      </c>
      <c r="K153">
        <v>2009</v>
      </c>
      <c r="L153">
        <v>2128</v>
      </c>
    </row>
    <row r="154" spans="1:13" x14ac:dyDescent="0.25">
      <c r="A154" t="s">
        <v>156</v>
      </c>
      <c r="B154" t="s">
        <v>30</v>
      </c>
      <c r="C154" t="s">
        <v>26</v>
      </c>
      <c r="D154">
        <v>95000</v>
      </c>
      <c r="E154">
        <v>5614.5</v>
      </c>
      <c r="F154">
        <v>10929.31</v>
      </c>
      <c r="G154">
        <v>0</v>
      </c>
      <c r="H154">
        <v>25</v>
      </c>
      <c r="K154">
        <v>2726.5</v>
      </c>
      <c r="L154">
        <v>2888</v>
      </c>
    </row>
    <row r="155" spans="1:13" x14ac:dyDescent="0.25">
      <c r="A155" t="s">
        <v>669</v>
      </c>
      <c r="B155" t="s">
        <v>25</v>
      </c>
      <c r="C155" t="s">
        <v>26</v>
      </c>
      <c r="D155">
        <v>25000</v>
      </c>
      <c r="E155">
        <v>1477.5</v>
      </c>
      <c r="G155">
        <v>0</v>
      </c>
      <c r="H155">
        <v>25</v>
      </c>
      <c r="K155">
        <v>717.5</v>
      </c>
      <c r="L155">
        <v>760</v>
      </c>
    </row>
    <row r="156" spans="1:13" x14ac:dyDescent="0.25">
      <c r="A156" t="s">
        <v>157</v>
      </c>
      <c r="B156" t="s">
        <v>30</v>
      </c>
      <c r="C156" t="s">
        <v>26</v>
      </c>
      <c r="D156">
        <v>95000</v>
      </c>
      <c r="E156">
        <v>5614.5</v>
      </c>
      <c r="F156">
        <v>15483.32</v>
      </c>
      <c r="G156">
        <v>100</v>
      </c>
      <c r="H156">
        <v>25</v>
      </c>
      <c r="K156">
        <v>2726.5</v>
      </c>
      <c r="L156">
        <v>2888</v>
      </c>
    </row>
    <row r="157" spans="1:13" x14ac:dyDescent="0.25">
      <c r="A157" t="s">
        <v>158</v>
      </c>
      <c r="B157" t="s">
        <v>30</v>
      </c>
      <c r="C157" t="s">
        <v>26</v>
      </c>
      <c r="D157">
        <v>95000</v>
      </c>
      <c r="E157">
        <v>5614.5</v>
      </c>
      <c r="F157">
        <v>10071.58</v>
      </c>
      <c r="G157">
        <v>5678.88</v>
      </c>
      <c r="H157">
        <v>25</v>
      </c>
      <c r="J157">
        <v>3430.92</v>
      </c>
      <c r="K157">
        <v>2726.5</v>
      </c>
      <c r="L157">
        <v>2888</v>
      </c>
      <c r="M157">
        <v>2247.96</v>
      </c>
    </row>
    <row r="158" spans="1:13" x14ac:dyDescent="0.25">
      <c r="A158" t="s">
        <v>159</v>
      </c>
      <c r="B158" t="s">
        <v>34</v>
      </c>
      <c r="C158" t="s">
        <v>26</v>
      </c>
      <c r="D158">
        <v>26000</v>
      </c>
      <c r="E158">
        <v>1536.6</v>
      </c>
      <c r="G158">
        <v>0</v>
      </c>
      <c r="H158">
        <v>25</v>
      </c>
      <c r="K158">
        <v>746.2</v>
      </c>
      <c r="L158">
        <v>790.4</v>
      </c>
    </row>
    <row r="159" spans="1:13" x14ac:dyDescent="0.25">
      <c r="A159" t="s">
        <v>161</v>
      </c>
      <c r="B159" t="s">
        <v>30</v>
      </c>
      <c r="C159" t="s">
        <v>26</v>
      </c>
      <c r="D159">
        <v>95000</v>
      </c>
      <c r="E159">
        <v>5614.5</v>
      </c>
      <c r="F159">
        <v>10929.31</v>
      </c>
      <c r="G159">
        <v>0</v>
      </c>
      <c r="H159">
        <v>25</v>
      </c>
      <c r="K159">
        <v>2726.5</v>
      </c>
      <c r="L159">
        <v>2888</v>
      </c>
    </row>
    <row r="160" spans="1:13" x14ac:dyDescent="0.25">
      <c r="A160" t="s">
        <v>162</v>
      </c>
      <c r="B160" t="s">
        <v>30</v>
      </c>
      <c r="C160" t="s">
        <v>26</v>
      </c>
      <c r="D160">
        <v>95000</v>
      </c>
      <c r="E160">
        <v>5614.5</v>
      </c>
      <c r="F160">
        <v>10929.31</v>
      </c>
      <c r="G160">
        <v>0</v>
      </c>
      <c r="H160">
        <v>25</v>
      </c>
      <c r="K160">
        <v>2726.5</v>
      </c>
      <c r="L160">
        <v>2888</v>
      </c>
    </row>
    <row r="161" spans="1:14" x14ac:dyDescent="0.25">
      <c r="A161" t="s">
        <v>163</v>
      </c>
      <c r="B161" t="s">
        <v>30</v>
      </c>
      <c r="C161" t="s">
        <v>26</v>
      </c>
      <c r="D161">
        <v>95000</v>
      </c>
      <c r="E161">
        <v>5614.5</v>
      </c>
      <c r="F161">
        <v>10929.31</v>
      </c>
      <c r="G161">
        <v>0</v>
      </c>
      <c r="H161">
        <v>25</v>
      </c>
      <c r="K161">
        <v>2726.5</v>
      </c>
      <c r="L161">
        <v>2888</v>
      </c>
    </row>
    <row r="162" spans="1:14" x14ac:dyDescent="0.25">
      <c r="A162" t="s">
        <v>164</v>
      </c>
      <c r="B162" t="s">
        <v>34</v>
      </c>
      <c r="C162" t="s">
        <v>26</v>
      </c>
      <c r="D162">
        <v>26000</v>
      </c>
      <c r="E162">
        <v>1536.6</v>
      </c>
      <c r="G162">
        <v>0</v>
      </c>
      <c r="H162">
        <v>25</v>
      </c>
      <c r="K162">
        <v>746.2</v>
      </c>
      <c r="L162">
        <v>790.4</v>
      </c>
    </row>
    <row r="163" spans="1:14" x14ac:dyDescent="0.25">
      <c r="A163" t="s">
        <v>165</v>
      </c>
      <c r="B163" t="s">
        <v>30</v>
      </c>
      <c r="C163" t="s">
        <v>26</v>
      </c>
      <c r="D163">
        <v>95000</v>
      </c>
      <c r="E163">
        <v>5614.5</v>
      </c>
      <c r="F163">
        <v>10929.31</v>
      </c>
      <c r="G163">
        <v>0</v>
      </c>
      <c r="H163">
        <v>25</v>
      </c>
      <c r="K163">
        <v>2726.5</v>
      </c>
      <c r="L163">
        <v>2888</v>
      </c>
    </row>
    <row r="164" spans="1:14" x14ac:dyDescent="0.25">
      <c r="A164" t="s">
        <v>166</v>
      </c>
      <c r="B164" t="s">
        <v>30</v>
      </c>
      <c r="C164" t="s">
        <v>26</v>
      </c>
      <c r="D164">
        <v>95000</v>
      </c>
      <c r="E164">
        <v>5614.5</v>
      </c>
      <c r="F164">
        <v>10929.31</v>
      </c>
      <c r="G164">
        <v>100</v>
      </c>
      <c r="H164">
        <v>25</v>
      </c>
      <c r="K164">
        <v>2726.5</v>
      </c>
      <c r="L164">
        <v>2888</v>
      </c>
    </row>
    <row r="165" spans="1:14" x14ac:dyDescent="0.25">
      <c r="A165" t="s">
        <v>655</v>
      </c>
      <c r="B165" t="s">
        <v>48</v>
      </c>
      <c r="C165" t="s">
        <v>26</v>
      </c>
      <c r="D165">
        <v>25000</v>
      </c>
      <c r="E165">
        <v>1477.5</v>
      </c>
      <c r="G165">
        <v>0</v>
      </c>
      <c r="H165">
        <v>25</v>
      </c>
      <c r="K165">
        <v>717.5</v>
      </c>
      <c r="L165">
        <v>760</v>
      </c>
    </row>
    <row r="166" spans="1:14" x14ac:dyDescent="0.25">
      <c r="A166" t="s">
        <v>626</v>
      </c>
      <c r="B166" t="s">
        <v>115</v>
      </c>
      <c r="C166" t="s">
        <v>26</v>
      </c>
      <c r="D166">
        <v>25000</v>
      </c>
      <c r="E166">
        <v>1477.5</v>
      </c>
      <c r="G166">
        <v>0</v>
      </c>
      <c r="H166">
        <v>25</v>
      </c>
      <c r="K166">
        <v>717.5</v>
      </c>
      <c r="L166">
        <v>760</v>
      </c>
    </row>
    <row r="167" spans="1:14" x14ac:dyDescent="0.25">
      <c r="A167" t="s">
        <v>657</v>
      </c>
      <c r="B167" t="s">
        <v>115</v>
      </c>
      <c r="C167" t="s">
        <v>26</v>
      </c>
      <c r="D167">
        <v>25000</v>
      </c>
      <c r="E167">
        <v>1477.5</v>
      </c>
      <c r="G167">
        <v>0</v>
      </c>
      <c r="H167">
        <v>25</v>
      </c>
      <c r="K167">
        <v>717.5</v>
      </c>
      <c r="L167">
        <v>760</v>
      </c>
    </row>
    <row r="168" spans="1:14" x14ac:dyDescent="0.25">
      <c r="A168" t="s">
        <v>167</v>
      </c>
      <c r="B168" t="s">
        <v>30</v>
      </c>
      <c r="C168" t="s">
        <v>26</v>
      </c>
      <c r="D168">
        <v>95000</v>
      </c>
      <c r="E168">
        <v>5614.5</v>
      </c>
      <c r="F168">
        <v>10929.31</v>
      </c>
      <c r="G168">
        <v>0</v>
      </c>
      <c r="H168">
        <v>25</v>
      </c>
      <c r="K168">
        <v>2726.5</v>
      </c>
      <c r="L168">
        <v>2888</v>
      </c>
    </row>
    <row r="169" spans="1:14" x14ac:dyDescent="0.25">
      <c r="A169" t="s">
        <v>168</v>
      </c>
      <c r="B169" t="s">
        <v>30</v>
      </c>
      <c r="C169" t="s">
        <v>26</v>
      </c>
      <c r="D169">
        <v>95000</v>
      </c>
      <c r="E169">
        <v>5614.5</v>
      </c>
      <c r="F169">
        <v>10929.31</v>
      </c>
      <c r="G169">
        <v>0</v>
      </c>
      <c r="H169">
        <v>25</v>
      </c>
      <c r="K169">
        <v>2726.5</v>
      </c>
      <c r="L169">
        <v>2888</v>
      </c>
    </row>
    <row r="170" spans="1:14" x14ac:dyDescent="0.25">
      <c r="A170" t="s">
        <v>169</v>
      </c>
      <c r="B170" t="s">
        <v>30</v>
      </c>
      <c r="C170" t="s">
        <v>26</v>
      </c>
      <c r="D170">
        <v>95000</v>
      </c>
      <c r="E170">
        <v>5614.5</v>
      </c>
      <c r="F170">
        <v>10929.31</v>
      </c>
      <c r="G170">
        <v>0</v>
      </c>
      <c r="H170">
        <v>25</v>
      </c>
      <c r="K170">
        <v>2726.5</v>
      </c>
      <c r="L170">
        <v>2888</v>
      </c>
    </row>
    <row r="171" spans="1:14" x14ac:dyDescent="0.25">
      <c r="A171" t="s">
        <v>690</v>
      </c>
      <c r="B171" t="s">
        <v>115</v>
      </c>
      <c r="C171" t="s">
        <v>26</v>
      </c>
      <c r="D171">
        <v>25000</v>
      </c>
      <c r="E171">
        <v>1477.5</v>
      </c>
      <c r="G171">
        <v>0</v>
      </c>
      <c r="H171">
        <v>25</v>
      </c>
      <c r="K171">
        <v>717.5</v>
      </c>
      <c r="L171">
        <v>760</v>
      </c>
    </row>
    <row r="172" spans="1:14" x14ac:dyDescent="0.25">
      <c r="A172" t="s">
        <v>170</v>
      </c>
      <c r="B172" t="s">
        <v>115</v>
      </c>
      <c r="C172" t="s">
        <v>26</v>
      </c>
      <c r="D172">
        <v>26000</v>
      </c>
      <c r="E172">
        <v>1536.6</v>
      </c>
      <c r="G172">
        <v>0</v>
      </c>
      <c r="H172">
        <v>25</v>
      </c>
      <c r="K172">
        <v>746.2</v>
      </c>
      <c r="L172">
        <v>790.4</v>
      </c>
    </row>
    <row r="173" spans="1:14" x14ac:dyDescent="0.25">
      <c r="A173" t="s">
        <v>171</v>
      </c>
      <c r="B173" t="s">
        <v>30</v>
      </c>
      <c r="C173" t="s">
        <v>26</v>
      </c>
      <c r="D173">
        <v>95000</v>
      </c>
      <c r="E173">
        <v>5614.5</v>
      </c>
      <c r="F173">
        <v>10929.31</v>
      </c>
      <c r="G173">
        <v>0</v>
      </c>
      <c r="H173">
        <v>25</v>
      </c>
      <c r="K173">
        <v>2726.5</v>
      </c>
      <c r="L173">
        <v>2888</v>
      </c>
    </row>
    <row r="174" spans="1:14" x14ac:dyDescent="0.25">
      <c r="A174" t="s">
        <v>172</v>
      </c>
      <c r="B174" t="s">
        <v>34</v>
      </c>
      <c r="C174" t="s">
        <v>26</v>
      </c>
      <c r="D174">
        <v>25000</v>
      </c>
      <c r="E174">
        <v>1477.5</v>
      </c>
      <c r="G174">
        <v>0</v>
      </c>
      <c r="H174">
        <v>25</v>
      </c>
      <c r="K174">
        <v>717.5</v>
      </c>
      <c r="L174">
        <v>760</v>
      </c>
    </row>
    <row r="175" spans="1:14" x14ac:dyDescent="0.25">
      <c r="A175" t="s">
        <v>173</v>
      </c>
      <c r="B175" t="s">
        <v>18</v>
      </c>
      <c r="C175" t="s">
        <v>26</v>
      </c>
      <c r="D175">
        <v>95000</v>
      </c>
      <c r="E175">
        <v>5614.5</v>
      </c>
      <c r="F175">
        <v>10929.31</v>
      </c>
      <c r="G175">
        <v>2894.01</v>
      </c>
      <c r="H175">
        <v>25</v>
      </c>
      <c r="K175">
        <v>2726.5</v>
      </c>
      <c r="L175">
        <v>2888</v>
      </c>
      <c r="N175">
        <v>2894.01</v>
      </c>
    </row>
    <row r="176" spans="1:14" x14ac:dyDescent="0.25">
      <c r="A176" t="s">
        <v>174</v>
      </c>
      <c r="B176" t="s">
        <v>30</v>
      </c>
      <c r="C176" t="s">
        <v>26</v>
      </c>
      <c r="D176">
        <v>95000</v>
      </c>
      <c r="E176">
        <v>5614.5</v>
      </c>
      <c r="F176">
        <v>10929.31</v>
      </c>
      <c r="G176">
        <v>0</v>
      </c>
      <c r="H176">
        <v>25</v>
      </c>
      <c r="K176">
        <v>2726.5</v>
      </c>
      <c r="L176">
        <v>2888</v>
      </c>
    </row>
    <row r="177" spans="1:14" x14ac:dyDescent="0.25">
      <c r="A177" t="s">
        <v>175</v>
      </c>
      <c r="B177" t="s">
        <v>34</v>
      </c>
      <c r="C177" t="s">
        <v>26</v>
      </c>
      <c r="D177">
        <v>25000</v>
      </c>
      <c r="E177">
        <v>1477.5</v>
      </c>
      <c r="G177">
        <v>0</v>
      </c>
      <c r="H177">
        <v>25</v>
      </c>
      <c r="K177">
        <v>717.5</v>
      </c>
      <c r="L177">
        <v>760</v>
      </c>
    </row>
    <row r="178" spans="1:14" x14ac:dyDescent="0.25">
      <c r="A178" t="s">
        <v>496</v>
      </c>
      <c r="C178" t="s">
        <v>633</v>
      </c>
      <c r="D178">
        <v>11144000</v>
      </c>
      <c r="E178">
        <v>658610.40000000026</v>
      </c>
      <c r="F178">
        <v>1078831.8100000024</v>
      </c>
      <c r="G178">
        <v>41112.519999999997</v>
      </c>
      <c r="H178">
        <v>4325</v>
      </c>
      <c r="J178">
        <v>24016.439999999995</v>
      </c>
      <c r="K178">
        <v>319832.80000000016</v>
      </c>
      <c r="L178">
        <v>338777.60000000009</v>
      </c>
      <c r="M178">
        <v>13902.07</v>
      </c>
      <c r="N178">
        <v>2894.01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3429-FC99-43B1-A9CD-8C276CB19B17}">
  <dimension ref="A1:AG174"/>
  <sheetViews>
    <sheetView topLeftCell="A156" workbookViewId="0">
      <selection activeCell="A175" sqref="A175:XFD189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6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675</v>
      </c>
      <c r="D2" t="s">
        <v>336</v>
      </c>
      <c r="E2" t="s">
        <v>692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675</v>
      </c>
      <c r="D3" t="s">
        <v>338</v>
      </c>
      <c r="E3" t="s">
        <v>692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675</v>
      </c>
      <c r="D4" t="s">
        <v>426</v>
      </c>
      <c r="E4" t="s">
        <v>692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676</v>
      </c>
      <c r="B5" t="s">
        <v>115</v>
      </c>
      <c r="C5" t="s">
        <v>675</v>
      </c>
      <c r="D5" t="s">
        <v>677</v>
      </c>
      <c r="E5" t="s">
        <v>692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231</v>
      </c>
      <c r="P5" t="s">
        <v>316</v>
      </c>
      <c r="Q5" t="s">
        <v>317</v>
      </c>
      <c r="R5">
        <v>200019608174086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1</v>
      </c>
      <c r="AA5">
        <v>53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675</v>
      </c>
      <c r="D6" t="s">
        <v>650</v>
      </c>
      <c r="E6" t="s">
        <v>692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675</v>
      </c>
      <c r="D7" t="s">
        <v>365</v>
      </c>
      <c r="E7" t="s">
        <v>692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675</v>
      </c>
      <c r="D8" t="s">
        <v>406</v>
      </c>
      <c r="E8" t="s">
        <v>692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675</v>
      </c>
      <c r="D9" t="s">
        <v>449</v>
      </c>
      <c r="E9" t="s">
        <v>692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66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675</v>
      </c>
      <c r="D10" t="s">
        <v>451</v>
      </c>
      <c r="E10" t="s">
        <v>692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675</v>
      </c>
      <c r="D11" t="s">
        <v>360</v>
      </c>
      <c r="E11" t="s">
        <v>692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675</v>
      </c>
      <c r="D12" t="s">
        <v>328</v>
      </c>
      <c r="E12" t="s">
        <v>692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675</v>
      </c>
      <c r="D13" t="s">
        <v>412</v>
      </c>
      <c r="E13" t="s">
        <v>692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675</v>
      </c>
      <c r="D14" t="s">
        <v>654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675</v>
      </c>
      <c r="D15" t="s">
        <v>615</v>
      </c>
      <c r="E15" t="s">
        <v>692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675</v>
      </c>
      <c r="D16" t="s">
        <v>384</v>
      </c>
      <c r="E16" t="s">
        <v>692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40</v>
      </c>
      <c r="B17" t="s">
        <v>18</v>
      </c>
      <c r="C17" t="s">
        <v>675</v>
      </c>
      <c r="D17" t="s">
        <v>334</v>
      </c>
      <c r="E17" t="s">
        <v>692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105</v>
      </c>
      <c r="N17" t="s">
        <v>19</v>
      </c>
      <c r="O17">
        <v>276</v>
      </c>
      <c r="P17" t="s">
        <v>316</v>
      </c>
      <c r="Q17" t="s">
        <v>317</v>
      </c>
      <c r="R17">
        <v>200019605382270</v>
      </c>
      <c r="S17">
        <v>1</v>
      </c>
      <c r="T17">
        <v>6745</v>
      </c>
      <c r="U17">
        <v>1127.0899999999999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41</v>
      </c>
      <c r="B18" t="s">
        <v>42</v>
      </c>
      <c r="C18" t="s">
        <v>675</v>
      </c>
      <c r="D18" t="s">
        <v>344</v>
      </c>
      <c r="E18" t="s">
        <v>692</v>
      </c>
      <c r="F18">
        <v>165000</v>
      </c>
      <c r="G18">
        <v>0</v>
      </c>
      <c r="H18">
        <v>0</v>
      </c>
      <c r="I18">
        <v>165000</v>
      </c>
      <c r="J18">
        <v>39744.75</v>
      </c>
      <c r="K18">
        <v>0</v>
      </c>
      <c r="L18">
        <v>125255.25</v>
      </c>
      <c r="M18">
        <v>110</v>
      </c>
      <c r="N18" t="s">
        <v>26</v>
      </c>
      <c r="O18">
        <v>370</v>
      </c>
      <c r="P18" t="s">
        <v>316</v>
      </c>
      <c r="Q18" t="s">
        <v>317</v>
      </c>
      <c r="R18">
        <v>200019603371649</v>
      </c>
      <c r="S18">
        <v>1</v>
      </c>
      <c r="T18">
        <v>11715</v>
      </c>
      <c r="U18">
        <v>1127.0899999999999</v>
      </c>
      <c r="V18">
        <v>11698.5</v>
      </c>
      <c r="W18">
        <v>0</v>
      </c>
      <c r="X18" t="s">
        <v>308</v>
      </c>
      <c r="Y18">
        <v>1</v>
      </c>
      <c r="Z18">
        <v>1</v>
      </c>
      <c r="AA18">
        <v>69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44</v>
      </c>
      <c r="B19" t="s">
        <v>30</v>
      </c>
      <c r="C19" t="s">
        <v>675</v>
      </c>
      <c r="D19" t="s">
        <v>410</v>
      </c>
      <c r="E19" t="s">
        <v>692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200012000674465</v>
      </c>
      <c r="S19">
        <v>1</v>
      </c>
      <c r="T19">
        <v>6745</v>
      </c>
      <c r="U19">
        <v>1127.0899999999999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135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45</v>
      </c>
      <c r="B20" t="s">
        <v>30</v>
      </c>
      <c r="C20" t="s">
        <v>675</v>
      </c>
      <c r="D20" t="s">
        <v>391</v>
      </c>
      <c r="E20" t="s">
        <v>692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200019603371680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116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678</v>
      </c>
      <c r="B21" t="s">
        <v>693</v>
      </c>
      <c r="C21" t="s">
        <v>675</v>
      </c>
      <c r="D21" t="s">
        <v>679</v>
      </c>
      <c r="E21" t="s">
        <v>692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110</v>
      </c>
      <c r="N21" t="s">
        <v>26</v>
      </c>
      <c r="O21">
        <v>68</v>
      </c>
      <c r="P21" t="s">
        <v>316</v>
      </c>
      <c r="Q21" t="s">
        <v>317</v>
      </c>
      <c r="R21">
        <v>200019603203590</v>
      </c>
      <c r="S21">
        <v>1</v>
      </c>
      <c r="T21">
        <v>10650</v>
      </c>
      <c r="U21">
        <v>1127.0899999999999</v>
      </c>
      <c r="V21">
        <v>10635</v>
      </c>
      <c r="W21">
        <v>0</v>
      </c>
      <c r="X21" t="s">
        <v>308</v>
      </c>
      <c r="Y21">
        <v>1</v>
      </c>
      <c r="Z21">
        <v>1</v>
      </c>
      <c r="AA21">
        <v>55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46</v>
      </c>
      <c r="B22" t="s">
        <v>18</v>
      </c>
      <c r="C22" t="s">
        <v>675</v>
      </c>
      <c r="D22" t="s">
        <v>353</v>
      </c>
      <c r="E22" t="s">
        <v>692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276</v>
      </c>
      <c r="P22" t="s">
        <v>316</v>
      </c>
      <c r="Q22" t="s">
        <v>317</v>
      </c>
      <c r="R22">
        <v>200019603864243</v>
      </c>
      <c r="S22">
        <v>1</v>
      </c>
      <c r="T22">
        <v>6745</v>
      </c>
      <c r="U22">
        <v>1127.0899999999999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175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47</v>
      </c>
      <c r="B23" t="s">
        <v>48</v>
      </c>
      <c r="C23" t="s">
        <v>675</v>
      </c>
      <c r="D23" t="s">
        <v>340</v>
      </c>
      <c r="E23" t="s">
        <v>692</v>
      </c>
      <c r="F23">
        <v>20000</v>
      </c>
      <c r="G23">
        <v>0</v>
      </c>
      <c r="H23">
        <v>0</v>
      </c>
      <c r="I23">
        <v>20000</v>
      </c>
      <c r="J23">
        <v>1207</v>
      </c>
      <c r="K23">
        <v>0</v>
      </c>
      <c r="L23">
        <v>18793</v>
      </c>
      <c r="M23">
        <v>224</v>
      </c>
      <c r="N23" t="s">
        <v>19</v>
      </c>
      <c r="O23">
        <v>377</v>
      </c>
      <c r="P23" t="s">
        <v>316</v>
      </c>
      <c r="Q23" t="s">
        <v>317</v>
      </c>
      <c r="R23">
        <v>200019605832369</v>
      </c>
      <c r="S23">
        <v>1</v>
      </c>
      <c r="T23">
        <v>1420</v>
      </c>
      <c r="U23">
        <v>260</v>
      </c>
      <c r="V23">
        <v>1418</v>
      </c>
      <c r="W23">
        <v>0</v>
      </c>
      <c r="X23" t="s">
        <v>308</v>
      </c>
      <c r="Y23">
        <v>1</v>
      </c>
      <c r="Z23">
        <v>1</v>
      </c>
      <c r="AA23">
        <v>45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49</v>
      </c>
      <c r="B24" t="s">
        <v>30</v>
      </c>
      <c r="C24" t="s">
        <v>675</v>
      </c>
      <c r="D24" t="s">
        <v>394</v>
      </c>
      <c r="E24" t="s">
        <v>692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200011640506711</v>
      </c>
      <c r="S24">
        <v>1</v>
      </c>
      <c r="T24">
        <v>6745</v>
      </c>
      <c r="U24">
        <v>1127.0899999999999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119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616</v>
      </c>
      <c r="B25" t="s">
        <v>34</v>
      </c>
      <c r="C25" t="s">
        <v>675</v>
      </c>
      <c r="D25" t="s">
        <v>617</v>
      </c>
      <c r="E25" t="s">
        <v>692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105</v>
      </c>
      <c r="N25" t="s">
        <v>19</v>
      </c>
      <c r="O25">
        <v>230</v>
      </c>
      <c r="P25" t="s">
        <v>316</v>
      </c>
      <c r="Q25" t="s">
        <v>317</v>
      </c>
      <c r="R25">
        <v>200019607999868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57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50</v>
      </c>
      <c r="B26" t="s">
        <v>30</v>
      </c>
      <c r="C26" t="s">
        <v>675</v>
      </c>
      <c r="D26" t="s">
        <v>347</v>
      </c>
      <c r="E26" t="s">
        <v>692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200019603371658</v>
      </c>
      <c r="S26">
        <v>1</v>
      </c>
      <c r="T26">
        <v>6745</v>
      </c>
      <c r="U26">
        <v>1127.0899999999999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73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51</v>
      </c>
      <c r="B27" t="s">
        <v>30</v>
      </c>
      <c r="C27" t="s">
        <v>675</v>
      </c>
      <c r="D27" t="s">
        <v>382</v>
      </c>
      <c r="E27" t="s">
        <v>692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200019601958137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107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52</v>
      </c>
      <c r="B28" t="s">
        <v>18</v>
      </c>
      <c r="C28" t="s">
        <v>675</v>
      </c>
      <c r="D28" t="s">
        <v>330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105</v>
      </c>
      <c r="N28" t="s">
        <v>19</v>
      </c>
      <c r="O28">
        <v>276</v>
      </c>
      <c r="P28" t="s">
        <v>316</v>
      </c>
      <c r="Q28" t="s">
        <v>317</v>
      </c>
      <c r="R28">
        <v>200011101782851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35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53</v>
      </c>
      <c r="B29" t="s">
        <v>30</v>
      </c>
      <c r="C29" t="s">
        <v>675</v>
      </c>
      <c r="D29" t="s">
        <v>354</v>
      </c>
      <c r="E29" t="s">
        <v>692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26</v>
      </c>
      <c r="O29">
        <v>376</v>
      </c>
      <c r="P29" t="s">
        <v>316</v>
      </c>
      <c r="Q29" t="s">
        <v>317</v>
      </c>
      <c r="R29">
        <v>200019603271712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79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55</v>
      </c>
      <c r="B30" t="s">
        <v>56</v>
      </c>
      <c r="C30" t="s">
        <v>675</v>
      </c>
      <c r="D30" t="s">
        <v>448</v>
      </c>
      <c r="E30" t="s">
        <v>692</v>
      </c>
      <c r="F30">
        <v>80000</v>
      </c>
      <c r="G30">
        <v>0</v>
      </c>
      <c r="H30">
        <v>0</v>
      </c>
      <c r="I30">
        <v>80000</v>
      </c>
      <c r="J30">
        <v>12153.94</v>
      </c>
      <c r="K30">
        <v>0</v>
      </c>
      <c r="L30">
        <v>67846.06</v>
      </c>
      <c r="M30">
        <v>110</v>
      </c>
      <c r="N30" t="s">
        <v>26</v>
      </c>
      <c r="O30">
        <v>374</v>
      </c>
      <c r="P30" t="s">
        <v>316</v>
      </c>
      <c r="Q30" t="s">
        <v>317</v>
      </c>
      <c r="R30">
        <v>200019607314785</v>
      </c>
      <c r="S30">
        <v>1</v>
      </c>
      <c r="T30">
        <v>5680</v>
      </c>
      <c r="U30">
        <v>1040</v>
      </c>
      <c r="V30">
        <v>5672</v>
      </c>
      <c r="W30">
        <v>0</v>
      </c>
      <c r="X30" t="s">
        <v>308</v>
      </c>
      <c r="Y30">
        <v>1</v>
      </c>
      <c r="Z30">
        <v>1</v>
      </c>
      <c r="AA30">
        <v>176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57</v>
      </c>
      <c r="B31" t="s">
        <v>34</v>
      </c>
      <c r="C31" t="s">
        <v>675</v>
      </c>
      <c r="D31" t="s">
        <v>430</v>
      </c>
      <c r="E31" t="s">
        <v>692</v>
      </c>
      <c r="F31">
        <v>25000</v>
      </c>
      <c r="G31">
        <v>0</v>
      </c>
      <c r="H31">
        <v>0</v>
      </c>
      <c r="I31">
        <v>25000</v>
      </c>
      <c r="J31">
        <v>1502.5</v>
      </c>
      <c r="K31">
        <v>0</v>
      </c>
      <c r="L31">
        <v>23497.5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200019606406098</v>
      </c>
      <c r="S31">
        <v>1</v>
      </c>
      <c r="T31">
        <v>1775</v>
      </c>
      <c r="U31">
        <v>325</v>
      </c>
      <c r="V31">
        <v>1772.5</v>
      </c>
      <c r="W31">
        <v>0</v>
      </c>
      <c r="X31" t="s">
        <v>308</v>
      </c>
      <c r="Y31">
        <v>1</v>
      </c>
      <c r="Z31">
        <v>1</v>
      </c>
      <c r="AA31">
        <v>143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59</v>
      </c>
      <c r="B32" t="s">
        <v>30</v>
      </c>
      <c r="C32" t="s">
        <v>675</v>
      </c>
      <c r="D32" t="s">
        <v>372</v>
      </c>
      <c r="E32" t="s">
        <v>692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200019604137341</v>
      </c>
      <c r="S32">
        <v>1</v>
      </c>
      <c r="T32">
        <v>6745</v>
      </c>
      <c r="U32">
        <v>1127.0899999999999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97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60</v>
      </c>
      <c r="B33" t="s">
        <v>34</v>
      </c>
      <c r="C33" t="s">
        <v>675</v>
      </c>
      <c r="D33" t="s">
        <v>432</v>
      </c>
      <c r="E33" t="s">
        <v>692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200019606406096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163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61</v>
      </c>
      <c r="B34" t="s">
        <v>30</v>
      </c>
      <c r="C34" t="s">
        <v>675</v>
      </c>
      <c r="D34" t="s">
        <v>401</v>
      </c>
      <c r="E34" t="s">
        <v>692</v>
      </c>
      <c r="F34">
        <v>95000</v>
      </c>
      <c r="G34">
        <v>0</v>
      </c>
      <c r="H34">
        <v>0</v>
      </c>
      <c r="I34">
        <v>95000</v>
      </c>
      <c r="J34">
        <v>16668.810000000001</v>
      </c>
      <c r="K34">
        <v>0</v>
      </c>
      <c r="L34">
        <v>78331.19</v>
      </c>
      <c r="M34">
        <v>105</v>
      </c>
      <c r="N34" t="s">
        <v>19</v>
      </c>
      <c r="O34">
        <v>376</v>
      </c>
      <c r="P34" t="s">
        <v>316</v>
      </c>
      <c r="Q34" t="s">
        <v>317</v>
      </c>
      <c r="R34">
        <v>200019604051744</v>
      </c>
      <c r="S34">
        <v>1</v>
      </c>
      <c r="T34">
        <v>6745</v>
      </c>
      <c r="U34">
        <v>1127.0899999999999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126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62</v>
      </c>
      <c r="B35" t="s">
        <v>34</v>
      </c>
      <c r="C35" t="s">
        <v>675</v>
      </c>
      <c r="D35" t="s">
        <v>453</v>
      </c>
      <c r="E35" t="s">
        <v>692</v>
      </c>
      <c r="F35">
        <v>26000</v>
      </c>
      <c r="G35">
        <v>0</v>
      </c>
      <c r="H35">
        <v>0</v>
      </c>
      <c r="I35">
        <v>26000</v>
      </c>
      <c r="J35">
        <v>1561.6</v>
      </c>
      <c r="K35">
        <v>0</v>
      </c>
      <c r="L35">
        <v>24438.400000000001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200019605234568</v>
      </c>
      <c r="S35">
        <v>1</v>
      </c>
      <c r="T35">
        <v>1846</v>
      </c>
      <c r="U35">
        <v>338</v>
      </c>
      <c r="V35">
        <v>1843.4</v>
      </c>
      <c r="W35">
        <v>0</v>
      </c>
      <c r="X35" t="s">
        <v>308</v>
      </c>
      <c r="Y35">
        <v>1</v>
      </c>
      <c r="Z35">
        <v>1</v>
      </c>
      <c r="AA35">
        <v>149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63</v>
      </c>
      <c r="B36" t="s">
        <v>30</v>
      </c>
      <c r="C36" t="s">
        <v>675</v>
      </c>
      <c r="D36" t="s">
        <v>377</v>
      </c>
      <c r="E36" t="s">
        <v>692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200019603371624</v>
      </c>
      <c r="S36">
        <v>1</v>
      </c>
      <c r="T36">
        <v>6745</v>
      </c>
      <c r="U36">
        <v>1127.0899999999999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102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64</v>
      </c>
      <c r="B37" t="s">
        <v>30</v>
      </c>
      <c r="C37" t="s">
        <v>675</v>
      </c>
      <c r="D37" t="s">
        <v>398</v>
      </c>
      <c r="E37" t="s">
        <v>692</v>
      </c>
      <c r="F37">
        <v>95000</v>
      </c>
      <c r="G37">
        <v>0</v>
      </c>
      <c r="H37">
        <v>0</v>
      </c>
      <c r="I37">
        <v>95000</v>
      </c>
      <c r="J37">
        <v>19566.09</v>
      </c>
      <c r="K37">
        <v>0</v>
      </c>
      <c r="L37">
        <v>75433.91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200019604231734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123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66</v>
      </c>
      <c r="B38" t="s">
        <v>67</v>
      </c>
      <c r="C38" t="s">
        <v>675</v>
      </c>
      <c r="D38" t="s">
        <v>341</v>
      </c>
      <c r="E38" t="s">
        <v>692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19</v>
      </c>
      <c r="O38">
        <v>69</v>
      </c>
      <c r="P38" t="s">
        <v>316</v>
      </c>
      <c r="Q38" t="s">
        <v>317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308</v>
      </c>
      <c r="Y38">
        <v>1</v>
      </c>
      <c r="Z38">
        <v>1</v>
      </c>
      <c r="AA38">
        <v>46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68</v>
      </c>
      <c r="B39" t="s">
        <v>34</v>
      </c>
      <c r="C39" t="s">
        <v>675</v>
      </c>
      <c r="D39" t="s">
        <v>327</v>
      </c>
      <c r="E39" t="s">
        <v>692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166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659</v>
      </c>
      <c r="B40" t="s">
        <v>25</v>
      </c>
      <c r="C40" t="s">
        <v>675</v>
      </c>
      <c r="D40" t="s">
        <v>660</v>
      </c>
      <c r="E40" t="s">
        <v>692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338</v>
      </c>
      <c r="P40" t="s">
        <v>316</v>
      </c>
      <c r="Q40" t="s">
        <v>317</v>
      </c>
      <c r="R40">
        <v>200019607623703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26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680</v>
      </c>
      <c r="B41" t="s">
        <v>48</v>
      </c>
      <c r="C41" t="s">
        <v>675</v>
      </c>
      <c r="D41" t="s">
        <v>681</v>
      </c>
      <c r="E41" t="s">
        <v>692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377</v>
      </c>
      <c r="P41" t="s">
        <v>316</v>
      </c>
      <c r="Q41" t="s">
        <v>317</v>
      </c>
      <c r="R41">
        <v>200019606693699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50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69</v>
      </c>
      <c r="B42" t="s">
        <v>30</v>
      </c>
      <c r="C42" t="s">
        <v>675</v>
      </c>
      <c r="D42" t="s">
        <v>357</v>
      </c>
      <c r="E42" t="s">
        <v>692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200019603371616</v>
      </c>
      <c r="S42">
        <v>1</v>
      </c>
      <c r="T42">
        <v>6745</v>
      </c>
      <c r="U42">
        <v>1127.0899999999999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82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70</v>
      </c>
      <c r="B43" t="s">
        <v>25</v>
      </c>
      <c r="C43" t="s">
        <v>675</v>
      </c>
      <c r="D43" t="s">
        <v>439</v>
      </c>
      <c r="E43" t="s">
        <v>692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190</v>
      </c>
      <c r="P43" t="s">
        <v>316</v>
      </c>
      <c r="Q43" t="s">
        <v>317</v>
      </c>
      <c r="R43">
        <v>200019606945964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171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71</v>
      </c>
      <c r="B44" t="s">
        <v>30</v>
      </c>
      <c r="C44" t="s">
        <v>675</v>
      </c>
      <c r="D44" t="s">
        <v>402</v>
      </c>
      <c r="E44" t="s">
        <v>692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105</v>
      </c>
      <c r="N44" t="s">
        <v>19</v>
      </c>
      <c r="O44">
        <v>376</v>
      </c>
      <c r="P44" t="s">
        <v>316</v>
      </c>
      <c r="Q44" t="s">
        <v>317</v>
      </c>
      <c r="R44">
        <v>200019604051749</v>
      </c>
      <c r="S44">
        <v>1</v>
      </c>
      <c r="T44">
        <v>6745</v>
      </c>
      <c r="U44">
        <v>1127.0899999999999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127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72</v>
      </c>
      <c r="B45" t="s">
        <v>34</v>
      </c>
      <c r="C45" t="s">
        <v>675</v>
      </c>
      <c r="D45" t="s">
        <v>440</v>
      </c>
      <c r="E45" t="s">
        <v>692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200019606945965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308</v>
      </c>
      <c r="Y45">
        <v>1</v>
      </c>
      <c r="Z45">
        <v>1</v>
      </c>
      <c r="AA45">
        <v>172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73</v>
      </c>
      <c r="B46" t="s">
        <v>30</v>
      </c>
      <c r="C46" t="s">
        <v>675</v>
      </c>
      <c r="D46" t="s">
        <v>393</v>
      </c>
      <c r="E46" t="s">
        <v>692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26</v>
      </c>
      <c r="O46">
        <v>376</v>
      </c>
      <c r="P46" t="s">
        <v>316</v>
      </c>
      <c r="Q46" t="s">
        <v>317</v>
      </c>
      <c r="R46">
        <v>200010920346939</v>
      </c>
      <c r="S46">
        <v>1</v>
      </c>
      <c r="T46">
        <v>6745</v>
      </c>
      <c r="U46">
        <v>1127.0899999999999</v>
      </c>
      <c r="V46">
        <v>6735.5</v>
      </c>
      <c r="W46">
        <v>0</v>
      </c>
      <c r="X46" t="s">
        <v>308</v>
      </c>
      <c r="Y46">
        <v>1</v>
      </c>
      <c r="Z46">
        <v>1</v>
      </c>
      <c r="AA46">
        <v>118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573</v>
      </c>
      <c r="B47" t="s">
        <v>48</v>
      </c>
      <c r="C47" t="s">
        <v>675</v>
      </c>
      <c r="D47" t="s">
        <v>598</v>
      </c>
      <c r="E47" t="s">
        <v>692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105</v>
      </c>
      <c r="N47" t="s">
        <v>19</v>
      </c>
      <c r="O47">
        <v>377</v>
      </c>
      <c r="P47" t="s">
        <v>316</v>
      </c>
      <c r="Q47" t="s">
        <v>317</v>
      </c>
      <c r="R47">
        <v>200019607861495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308</v>
      </c>
      <c r="Y47">
        <v>1</v>
      </c>
      <c r="Z47">
        <v>1</v>
      </c>
      <c r="AA47">
        <v>17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665</v>
      </c>
      <c r="B48" t="s">
        <v>48</v>
      </c>
      <c r="C48" t="s">
        <v>675</v>
      </c>
      <c r="D48" t="s">
        <v>666</v>
      </c>
      <c r="E48" t="s">
        <v>692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110</v>
      </c>
      <c r="N48" t="s">
        <v>26</v>
      </c>
      <c r="O48">
        <v>377</v>
      </c>
      <c r="P48" t="s">
        <v>316</v>
      </c>
      <c r="Q48" t="s">
        <v>317</v>
      </c>
      <c r="R48">
        <v>200019606615314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29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682</v>
      </c>
      <c r="B49" t="s">
        <v>115</v>
      </c>
      <c r="C49" t="s">
        <v>675</v>
      </c>
      <c r="D49" t="s">
        <v>683</v>
      </c>
      <c r="E49" t="s">
        <v>692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105</v>
      </c>
      <c r="N49" t="s">
        <v>19</v>
      </c>
      <c r="O49">
        <v>231</v>
      </c>
      <c r="P49" t="s">
        <v>316</v>
      </c>
      <c r="Q49" t="s">
        <v>317</v>
      </c>
      <c r="R49">
        <v>200019608188509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54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74</v>
      </c>
      <c r="B50" t="s">
        <v>30</v>
      </c>
      <c r="C50" t="s">
        <v>675</v>
      </c>
      <c r="D50" t="s">
        <v>345</v>
      </c>
      <c r="E50" t="s">
        <v>692</v>
      </c>
      <c r="F50">
        <v>95000</v>
      </c>
      <c r="G50">
        <v>0</v>
      </c>
      <c r="H50">
        <v>0</v>
      </c>
      <c r="I50">
        <v>95000</v>
      </c>
      <c r="J50">
        <v>20103.37</v>
      </c>
      <c r="K50">
        <v>0</v>
      </c>
      <c r="L50">
        <v>74896.63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200011900970211</v>
      </c>
      <c r="S50">
        <v>1</v>
      </c>
      <c r="T50">
        <v>6745</v>
      </c>
      <c r="U50">
        <v>1127.0899999999999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71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75</v>
      </c>
      <c r="B51" t="s">
        <v>30</v>
      </c>
      <c r="C51" t="s">
        <v>675</v>
      </c>
      <c r="D51" t="s">
        <v>350</v>
      </c>
      <c r="E51" t="s">
        <v>692</v>
      </c>
      <c r="F51">
        <v>95000</v>
      </c>
      <c r="G51">
        <v>0</v>
      </c>
      <c r="H51">
        <v>0</v>
      </c>
      <c r="I51">
        <v>95000</v>
      </c>
      <c r="J51">
        <v>17318.13</v>
      </c>
      <c r="K51">
        <v>0</v>
      </c>
      <c r="L51">
        <v>77681.87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200019604231718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76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76</v>
      </c>
      <c r="B52" t="s">
        <v>34</v>
      </c>
      <c r="C52" t="s">
        <v>675</v>
      </c>
      <c r="D52" t="s">
        <v>326</v>
      </c>
      <c r="E52" t="s">
        <v>692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200019606364022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165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77</v>
      </c>
      <c r="B53" t="s">
        <v>30</v>
      </c>
      <c r="C53" t="s">
        <v>675</v>
      </c>
      <c r="D53" t="s">
        <v>399</v>
      </c>
      <c r="E53" t="s">
        <v>692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26</v>
      </c>
      <c r="O53">
        <v>376</v>
      </c>
      <c r="P53" t="s">
        <v>316</v>
      </c>
      <c r="Q53" t="s">
        <v>317</v>
      </c>
      <c r="R53">
        <v>200011650004336</v>
      </c>
      <c r="S53">
        <v>1</v>
      </c>
      <c r="T53">
        <v>6745</v>
      </c>
      <c r="U53">
        <v>1127.0899999999999</v>
      </c>
      <c r="V53">
        <v>6735.5</v>
      </c>
      <c r="W53">
        <v>0</v>
      </c>
      <c r="X53" t="s">
        <v>308</v>
      </c>
      <c r="Y53">
        <v>1</v>
      </c>
      <c r="Z53">
        <v>1</v>
      </c>
      <c r="AA53">
        <v>124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78</v>
      </c>
      <c r="B54" t="s">
        <v>34</v>
      </c>
      <c r="C54" t="s">
        <v>675</v>
      </c>
      <c r="D54" t="s">
        <v>429</v>
      </c>
      <c r="E54" t="s">
        <v>692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26</v>
      </c>
      <c r="O54">
        <v>230</v>
      </c>
      <c r="P54" t="s">
        <v>316</v>
      </c>
      <c r="Q54" t="s">
        <v>317</v>
      </c>
      <c r="R54">
        <v>200019605833834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308</v>
      </c>
      <c r="Y54">
        <v>1</v>
      </c>
      <c r="Z54">
        <v>1</v>
      </c>
      <c r="AA54">
        <v>161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645</v>
      </c>
      <c r="B55" t="s">
        <v>115</v>
      </c>
      <c r="C55" t="s">
        <v>675</v>
      </c>
      <c r="D55" t="s">
        <v>646</v>
      </c>
      <c r="E55" t="s">
        <v>692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231</v>
      </c>
      <c r="P55" t="s">
        <v>316</v>
      </c>
      <c r="Q55" t="s">
        <v>317</v>
      </c>
      <c r="R55">
        <v>200019605841339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79</v>
      </c>
      <c r="B56" t="s">
        <v>25</v>
      </c>
      <c r="C56" t="s">
        <v>675</v>
      </c>
      <c r="D56" t="s">
        <v>425</v>
      </c>
      <c r="E56" t="s">
        <v>692</v>
      </c>
      <c r="F56">
        <v>26000</v>
      </c>
      <c r="G56">
        <v>0</v>
      </c>
      <c r="H56">
        <v>0</v>
      </c>
      <c r="I56">
        <v>26000</v>
      </c>
      <c r="J56">
        <v>1561.6</v>
      </c>
      <c r="K56">
        <v>0</v>
      </c>
      <c r="L56">
        <v>24438.400000000001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200019606392049</v>
      </c>
      <c r="S56">
        <v>1</v>
      </c>
      <c r="T56">
        <v>1846</v>
      </c>
      <c r="U56">
        <v>338</v>
      </c>
      <c r="V56">
        <v>1843.4</v>
      </c>
      <c r="W56">
        <v>0</v>
      </c>
      <c r="X56" t="s">
        <v>308</v>
      </c>
      <c r="Y56">
        <v>1</v>
      </c>
      <c r="Z56">
        <v>1</v>
      </c>
      <c r="AA56">
        <v>157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675</v>
      </c>
      <c r="D57" t="s">
        <v>356</v>
      </c>
      <c r="E57" t="s">
        <v>692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675</v>
      </c>
      <c r="D58" t="s">
        <v>359</v>
      </c>
      <c r="E58" t="s">
        <v>692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675</v>
      </c>
      <c r="D59" t="s">
        <v>318</v>
      </c>
      <c r="E59" t="s">
        <v>692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177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675</v>
      </c>
      <c r="D60" t="s">
        <v>435</v>
      </c>
      <c r="E60" t="s">
        <v>692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675</v>
      </c>
      <c r="D61" t="s">
        <v>358</v>
      </c>
      <c r="E61" t="s">
        <v>692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675</v>
      </c>
      <c r="D62" t="s">
        <v>685</v>
      </c>
      <c r="E62" t="s">
        <v>692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675</v>
      </c>
      <c r="D63" t="s">
        <v>599</v>
      </c>
      <c r="E63" t="s">
        <v>692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675</v>
      </c>
      <c r="D64" t="s">
        <v>619</v>
      </c>
      <c r="E64" t="s">
        <v>692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60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675</v>
      </c>
      <c r="D65" t="s">
        <v>437</v>
      </c>
      <c r="E65" t="s">
        <v>692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675</v>
      </c>
      <c r="D66" t="s">
        <v>416</v>
      </c>
      <c r="E66" t="s">
        <v>692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675</v>
      </c>
      <c r="D67" t="s">
        <v>325</v>
      </c>
      <c r="E67" t="s">
        <v>692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675</v>
      </c>
      <c r="D68" t="s">
        <v>668</v>
      </c>
      <c r="E68" t="s">
        <v>692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675</v>
      </c>
      <c r="D69" t="s">
        <v>420</v>
      </c>
      <c r="E69" t="s">
        <v>692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675</v>
      </c>
      <c r="D70" t="s">
        <v>363</v>
      </c>
      <c r="E70" t="s">
        <v>692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675</v>
      </c>
      <c r="D71" t="s">
        <v>322</v>
      </c>
      <c r="E71" t="s">
        <v>692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675</v>
      </c>
      <c r="D72" t="s">
        <v>342</v>
      </c>
      <c r="E72" t="s">
        <v>692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675</v>
      </c>
      <c r="D73" t="s">
        <v>392</v>
      </c>
      <c r="E73" t="s">
        <v>692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675</v>
      </c>
      <c r="D74" t="s">
        <v>373</v>
      </c>
      <c r="E74" t="s">
        <v>692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675</v>
      </c>
      <c r="D75" t="s">
        <v>321</v>
      </c>
      <c r="E75" t="s">
        <v>692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675</v>
      </c>
      <c r="D76" t="s">
        <v>600</v>
      </c>
      <c r="E76" t="s">
        <v>692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63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675</v>
      </c>
      <c r="D77" t="s">
        <v>672</v>
      </c>
      <c r="E77" t="s">
        <v>692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675</v>
      </c>
      <c r="D78" t="s">
        <v>320</v>
      </c>
      <c r="E78" t="s">
        <v>692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675</v>
      </c>
      <c r="D79" t="s">
        <v>442</v>
      </c>
      <c r="E79" t="s">
        <v>692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675</v>
      </c>
      <c r="D80" t="s">
        <v>364</v>
      </c>
      <c r="E80" t="s">
        <v>692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675</v>
      </c>
      <c r="D81" t="s">
        <v>381</v>
      </c>
      <c r="E81" t="s">
        <v>692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675</v>
      </c>
      <c r="D82" t="s">
        <v>644</v>
      </c>
      <c r="E82" t="s">
        <v>692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675</v>
      </c>
      <c r="D83" t="s">
        <v>601</v>
      </c>
      <c r="E83" t="s">
        <v>692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675</v>
      </c>
      <c r="D84" t="s">
        <v>621</v>
      </c>
      <c r="E84" t="s">
        <v>692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59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675</v>
      </c>
      <c r="D85" t="s">
        <v>428</v>
      </c>
      <c r="E85" t="s">
        <v>692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160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675</v>
      </c>
      <c r="D86" t="s">
        <v>602</v>
      </c>
      <c r="E86" t="s">
        <v>692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675</v>
      </c>
      <c r="D87" t="s">
        <v>603</v>
      </c>
      <c r="E87" t="s">
        <v>692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675</v>
      </c>
      <c r="D88" t="s">
        <v>343</v>
      </c>
      <c r="E88" t="s">
        <v>692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675</v>
      </c>
      <c r="D89" t="s">
        <v>387</v>
      </c>
      <c r="E89" t="s">
        <v>692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675</v>
      </c>
      <c r="D90" t="s">
        <v>443</v>
      </c>
      <c r="E90" t="s">
        <v>692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174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675</v>
      </c>
      <c r="D91" t="s">
        <v>375</v>
      </c>
      <c r="E91" t="s">
        <v>692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675</v>
      </c>
      <c r="D92" t="s">
        <v>408</v>
      </c>
      <c r="E92" t="s">
        <v>692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675</v>
      </c>
      <c r="D93" t="s">
        <v>369</v>
      </c>
      <c r="E93" t="s">
        <v>692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675</v>
      </c>
      <c r="D94" t="s">
        <v>378</v>
      </c>
      <c r="E94" t="s">
        <v>692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675</v>
      </c>
      <c r="D95" t="s">
        <v>389</v>
      </c>
      <c r="E95" t="s">
        <v>692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675</v>
      </c>
      <c r="D96" t="s">
        <v>348</v>
      </c>
      <c r="E96" t="s">
        <v>692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675</v>
      </c>
      <c r="D97" t="s">
        <v>367</v>
      </c>
      <c r="E97" t="s">
        <v>692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675</v>
      </c>
      <c r="D98" t="s">
        <v>380</v>
      </c>
      <c r="E98" t="s">
        <v>692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675</v>
      </c>
      <c r="D99" t="s">
        <v>648</v>
      </c>
      <c r="E99" t="s">
        <v>692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675</v>
      </c>
      <c r="D100" t="s">
        <v>423</v>
      </c>
      <c r="E100" t="s">
        <v>692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675</v>
      </c>
      <c r="D101" t="s">
        <v>446</v>
      </c>
      <c r="E101" t="s">
        <v>692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675</v>
      </c>
      <c r="D102" t="s">
        <v>366</v>
      </c>
      <c r="E102" t="s">
        <v>692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675</v>
      </c>
      <c r="D103" t="s">
        <v>397</v>
      </c>
      <c r="E103" t="s">
        <v>692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675</v>
      </c>
      <c r="D104" t="s">
        <v>687</v>
      </c>
      <c r="E104" t="s">
        <v>692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675</v>
      </c>
      <c r="D105" t="s">
        <v>339</v>
      </c>
      <c r="E105" t="s">
        <v>692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675</v>
      </c>
      <c r="D106" t="s">
        <v>335</v>
      </c>
      <c r="E106" t="s">
        <v>692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675</v>
      </c>
      <c r="D107" t="s">
        <v>427</v>
      </c>
      <c r="E107" t="s">
        <v>692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675</v>
      </c>
      <c r="D108" t="s">
        <v>623</v>
      </c>
      <c r="E108" t="s">
        <v>692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61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675</v>
      </c>
      <c r="D109" t="s">
        <v>604</v>
      </c>
      <c r="E109" t="s">
        <v>692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675</v>
      </c>
      <c r="D110" t="s">
        <v>355</v>
      </c>
      <c r="E110" t="s">
        <v>692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675</v>
      </c>
      <c r="D111" t="s">
        <v>362</v>
      </c>
      <c r="E111" t="s">
        <v>692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675</v>
      </c>
      <c r="D112" t="s">
        <v>352</v>
      </c>
      <c r="E112" t="s">
        <v>692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675</v>
      </c>
      <c r="D113" t="s">
        <v>417</v>
      </c>
      <c r="E113" t="s">
        <v>692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675</v>
      </c>
      <c r="D114" t="s">
        <v>605</v>
      </c>
      <c r="E114" t="s">
        <v>692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64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675</v>
      </c>
      <c r="D115" t="s">
        <v>361</v>
      </c>
      <c r="E115" t="s">
        <v>692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675</v>
      </c>
      <c r="D116" t="s">
        <v>349</v>
      </c>
      <c r="E116" t="s">
        <v>692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675</v>
      </c>
      <c r="D117" t="s">
        <v>319</v>
      </c>
      <c r="E117" t="s">
        <v>692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65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675</v>
      </c>
      <c r="D118" t="s">
        <v>689</v>
      </c>
      <c r="E118" t="s">
        <v>692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675</v>
      </c>
      <c r="D119" t="s">
        <v>376</v>
      </c>
      <c r="E119" t="s">
        <v>692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675</v>
      </c>
      <c r="D120" t="s">
        <v>323</v>
      </c>
      <c r="E120" t="s">
        <v>692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675</v>
      </c>
      <c r="D121" t="s">
        <v>333</v>
      </c>
      <c r="E121" t="s">
        <v>692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675</v>
      </c>
      <c r="D122" t="s">
        <v>388</v>
      </c>
      <c r="E122" t="s">
        <v>692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675</v>
      </c>
      <c r="D123" t="s">
        <v>418</v>
      </c>
      <c r="E123" t="s">
        <v>692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675</v>
      </c>
      <c r="D124" t="s">
        <v>421</v>
      </c>
      <c r="E124" t="s">
        <v>692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675</v>
      </c>
      <c r="D125" t="s">
        <v>606</v>
      </c>
      <c r="E125" t="s">
        <v>692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675</v>
      </c>
      <c r="D126" t="s">
        <v>331</v>
      </c>
      <c r="E126" t="s">
        <v>692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675</v>
      </c>
      <c r="D127" t="s">
        <v>403</v>
      </c>
      <c r="E127" t="s">
        <v>692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675</v>
      </c>
      <c r="D128" t="s">
        <v>390</v>
      </c>
      <c r="E128" t="s">
        <v>692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675</v>
      </c>
      <c r="D129" t="s">
        <v>383</v>
      </c>
      <c r="E129" t="s">
        <v>692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675</v>
      </c>
      <c r="D130" t="s">
        <v>411</v>
      </c>
      <c r="E130" t="s">
        <v>692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675</v>
      </c>
      <c r="D131" t="s">
        <v>607</v>
      </c>
      <c r="E131" t="s">
        <v>692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675</v>
      </c>
      <c r="D132" t="s">
        <v>332</v>
      </c>
      <c r="E132" t="s">
        <v>692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675</v>
      </c>
      <c r="D133" t="s">
        <v>431</v>
      </c>
      <c r="E133" t="s">
        <v>692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675</v>
      </c>
      <c r="D134" t="s">
        <v>415</v>
      </c>
      <c r="E134" t="s">
        <v>692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675</v>
      </c>
      <c r="D135" t="s">
        <v>371</v>
      </c>
      <c r="E135" t="s">
        <v>692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675</v>
      </c>
      <c r="D136" t="s">
        <v>652</v>
      </c>
      <c r="E136" t="s">
        <v>692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675</v>
      </c>
      <c r="D137" t="s">
        <v>664</v>
      </c>
      <c r="E137" t="s">
        <v>692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147</v>
      </c>
      <c r="B138" t="s">
        <v>34</v>
      </c>
      <c r="C138" t="s">
        <v>675</v>
      </c>
      <c r="D138" t="s">
        <v>450</v>
      </c>
      <c r="E138" t="s">
        <v>692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105</v>
      </c>
      <c r="N138" t="s">
        <v>19</v>
      </c>
      <c r="O138">
        <v>230</v>
      </c>
      <c r="P138" t="s">
        <v>316</v>
      </c>
      <c r="Q138" t="s">
        <v>317</v>
      </c>
      <c r="R138">
        <v>200019600607276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67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148</v>
      </c>
      <c r="B139" t="s">
        <v>115</v>
      </c>
      <c r="C139" t="s">
        <v>675</v>
      </c>
      <c r="D139" t="s">
        <v>422</v>
      </c>
      <c r="E139" t="s">
        <v>692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231</v>
      </c>
      <c r="P139" t="s">
        <v>316</v>
      </c>
      <c r="Q139" t="s">
        <v>317</v>
      </c>
      <c r="R139">
        <v>200019604665404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154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149</v>
      </c>
      <c r="B140" t="s">
        <v>30</v>
      </c>
      <c r="C140" t="s">
        <v>675</v>
      </c>
      <c r="D140" t="s">
        <v>385</v>
      </c>
      <c r="E140" t="s">
        <v>692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200016400082769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110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150</v>
      </c>
      <c r="B141" t="s">
        <v>30</v>
      </c>
      <c r="C141" t="s">
        <v>675</v>
      </c>
      <c r="D141" t="s">
        <v>400</v>
      </c>
      <c r="E141" t="s">
        <v>692</v>
      </c>
      <c r="F141">
        <v>95000</v>
      </c>
      <c r="G141">
        <v>0</v>
      </c>
      <c r="H141">
        <v>0</v>
      </c>
      <c r="I141">
        <v>95000</v>
      </c>
      <c r="J141">
        <v>19566.09</v>
      </c>
      <c r="K141">
        <v>0</v>
      </c>
      <c r="L141">
        <v>75433.91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200019604137340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125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151</v>
      </c>
      <c r="B142" t="s">
        <v>30</v>
      </c>
      <c r="C142" t="s">
        <v>675</v>
      </c>
      <c r="D142" t="s">
        <v>346</v>
      </c>
      <c r="E142" t="s">
        <v>692</v>
      </c>
      <c r="F142">
        <v>95000</v>
      </c>
      <c r="G142">
        <v>0</v>
      </c>
      <c r="H142">
        <v>0</v>
      </c>
      <c r="I142">
        <v>95000</v>
      </c>
      <c r="J142">
        <v>16568.810000000001</v>
      </c>
      <c r="K142">
        <v>0</v>
      </c>
      <c r="L142">
        <v>78431.19</v>
      </c>
      <c r="M142">
        <v>110</v>
      </c>
      <c r="N142" t="s">
        <v>26</v>
      </c>
      <c r="O142">
        <v>376</v>
      </c>
      <c r="P142" t="s">
        <v>316</v>
      </c>
      <c r="Q142" t="s">
        <v>317</v>
      </c>
      <c r="R142">
        <v>200019600705566</v>
      </c>
      <c r="S142">
        <v>1</v>
      </c>
      <c r="T142">
        <v>6745</v>
      </c>
      <c r="U142">
        <v>1127.0899999999999</v>
      </c>
      <c r="V142">
        <v>6735.5</v>
      </c>
      <c r="W142">
        <v>0</v>
      </c>
      <c r="X142" t="s">
        <v>308</v>
      </c>
      <c r="Y142">
        <v>1</v>
      </c>
      <c r="Z142">
        <v>1</v>
      </c>
      <c r="AA142">
        <v>72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584</v>
      </c>
      <c r="B143" t="s">
        <v>25</v>
      </c>
      <c r="C143" t="s">
        <v>675</v>
      </c>
      <c r="D143" t="s">
        <v>608</v>
      </c>
      <c r="E143" t="s">
        <v>692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105</v>
      </c>
      <c r="N143" t="s">
        <v>19</v>
      </c>
      <c r="O143">
        <v>190</v>
      </c>
      <c r="P143" t="s">
        <v>316</v>
      </c>
      <c r="Q143" t="s">
        <v>317</v>
      </c>
      <c r="R143">
        <v>200019607201657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5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661</v>
      </c>
      <c r="B144" t="s">
        <v>48</v>
      </c>
      <c r="C144" t="s">
        <v>675</v>
      </c>
      <c r="D144" t="s">
        <v>662</v>
      </c>
      <c r="E144" t="s">
        <v>692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377</v>
      </c>
      <c r="P144" t="s">
        <v>316</v>
      </c>
      <c r="Q144" t="s">
        <v>317</v>
      </c>
      <c r="R144">
        <v>200019607623701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27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152</v>
      </c>
      <c r="B145" t="s">
        <v>30</v>
      </c>
      <c r="C145" t="s">
        <v>675</v>
      </c>
      <c r="D145" t="s">
        <v>386</v>
      </c>
      <c r="E145" t="s">
        <v>692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200012000584380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111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153</v>
      </c>
      <c r="B146" t="s">
        <v>30</v>
      </c>
      <c r="C146" t="s">
        <v>675</v>
      </c>
      <c r="D146" t="s">
        <v>414</v>
      </c>
      <c r="E146" t="s">
        <v>692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200010310725233</v>
      </c>
      <c r="S146">
        <v>1</v>
      </c>
      <c r="T146">
        <v>6745</v>
      </c>
      <c r="U146">
        <v>1127.0899999999999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139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154</v>
      </c>
      <c r="B147" t="s">
        <v>155</v>
      </c>
      <c r="C147" t="s">
        <v>675</v>
      </c>
      <c r="D147" t="s">
        <v>438</v>
      </c>
      <c r="E147" t="s">
        <v>692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32</v>
      </c>
      <c r="P147" t="s">
        <v>316</v>
      </c>
      <c r="Q147" t="s">
        <v>317</v>
      </c>
      <c r="R147">
        <v>200019606945970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170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624</v>
      </c>
      <c r="B148" t="s">
        <v>115</v>
      </c>
      <c r="C148" t="s">
        <v>675</v>
      </c>
      <c r="D148" t="s">
        <v>625</v>
      </c>
      <c r="E148" t="s">
        <v>692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231</v>
      </c>
      <c r="P148" t="s">
        <v>316</v>
      </c>
      <c r="Q148" t="s">
        <v>317</v>
      </c>
      <c r="R148">
        <v>200019607999872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58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585</v>
      </c>
      <c r="B149" t="s">
        <v>48</v>
      </c>
      <c r="C149" t="s">
        <v>675</v>
      </c>
      <c r="D149" t="s">
        <v>609</v>
      </c>
      <c r="E149" t="s">
        <v>692</v>
      </c>
      <c r="F149">
        <v>25000</v>
      </c>
      <c r="G149">
        <v>0</v>
      </c>
      <c r="H149">
        <v>0</v>
      </c>
      <c r="I149">
        <v>25000</v>
      </c>
      <c r="J149">
        <v>1502.5</v>
      </c>
      <c r="K149">
        <v>0</v>
      </c>
      <c r="L149">
        <v>23497.5</v>
      </c>
      <c r="M149">
        <v>105</v>
      </c>
      <c r="N149" t="s">
        <v>19</v>
      </c>
      <c r="O149">
        <v>377</v>
      </c>
      <c r="P149" t="s">
        <v>316</v>
      </c>
      <c r="Q149" t="s">
        <v>317</v>
      </c>
      <c r="R149">
        <v>200019607861499</v>
      </c>
      <c r="S149">
        <v>1</v>
      </c>
      <c r="T149">
        <v>1775</v>
      </c>
      <c r="U149">
        <v>325</v>
      </c>
      <c r="V149">
        <v>1772.5</v>
      </c>
      <c r="W149">
        <v>0</v>
      </c>
      <c r="X149" t="s">
        <v>308</v>
      </c>
      <c r="Y149">
        <v>1</v>
      </c>
      <c r="Z149">
        <v>1</v>
      </c>
      <c r="AA149">
        <v>18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586</v>
      </c>
      <c r="B150" t="s">
        <v>133</v>
      </c>
      <c r="C150" t="s">
        <v>675</v>
      </c>
      <c r="D150" t="s">
        <v>610</v>
      </c>
      <c r="E150" t="s">
        <v>692</v>
      </c>
      <c r="F150">
        <v>70000</v>
      </c>
      <c r="G150">
        <v>0</v>
      </c>
      <c r="H150">
        <v>0</v>
      </c>
      <c r="I150">
        <v>70000</v>
      </c>
      <c r="J150">
        <v>9530.4500000000007</v>
      </c>
      <c r="K150">
        <v>0</v>
      </c>
      <c r="L150">
        <v>60469.55</v>
      </c>
      <c r="M150">
        <v>110</v>
      </c>
      <c r="N150" t="s">
        <v>26</v>
      </c>
      <c r="O150">
        <v>297</v>
      </c>
      <c r="P150" t="s">
        <v>316</v>
      </c>
      <c r="Q150" t="s">
        <v>317</v>
      </c>
      <c r="R150">
        <v>200019607808425</v>
      </c>
      <c r="S150">
        <v>1</v>
      </c>
      <c r="T150">
        <v>4970</v>
      </c>
      <c r="U150">
        <v>910</v>
      </c>
      <c r="V150">
        <v>4963</v>
      </c>
      <c r="W150">
        <v>0</v>
      </c>
      <c r="X150" t="s">
        <v>308</v>
      </c>
      <c r="Y150">
        <v>2</v>
      </c>
      <c r="Z150">
        <v>1</v>
      </c>
      <c r="AA150">
        <v>144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156</v>
      </c>
      <c r="B151" t="s">
        <v>30</v>
      </c>
      <c r="C151" t="s">
        <v>675</v>
      </c>
      <c r="D151" t="s">
        <v>374</v>
      </c>
      <c r="E151" t="s">
        <v>692</v>
      </c>
      <c r="F151">
        <v>95000</v>
      </c>
      <c r="G151">
        <v>0</v>
      </c>
      <c r="H151">
        <v>0</v>
      </c>
      <c r="I151">
        <v>95000</v>
      </c>
      <c r="J151">
        <v>16568.810000000001</v>
      </c>
      <c r="K151">
        <v>0</v>
      </c>
      <c r="L151">
        <v>78431.19</v>
      </c>
      <c r="M151">
        <v>110</v>
      </c>
      <c r="N151" t="s">
        <v>26</v>
      </c>
      <c r="O151">
        <v>376</v>
      </c>
      <c r="P151" t="s">
        <v>316</v>
      </c>
      <c r="Q151" t="s">
        <v>317</v>
      </c>
      <c r="R151">
        <v>200019603371665</v>
      </c>
      <c r="S151">
        <v>1</v>
      </c>
      <c r="T151">
        <v>6745</v>
      </c>
      <c r="U151">
        <v>1127.0899999999999</v>
      </c>
      <c r="V151">
        <v>6735.5</v>
      </c>
      <c r="W151">
        <v>0</v>
      </c>
      <c r="X151" t="s">
        <v>308</v>
      </c>
      <c r="Y151">
        <v>1</v>
      </c>
      <c r="Z151">
        <v>1</v>
      </c>
      <c r="AA151">
        <v>99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669</v>
      </c>
      <c r="B152" t="s">
        <v>25</v>
      </c>
      <c r="C152" t="s">
        <v>675</v>
      </c>
      <c r="D152" t="s">
        <v>670</v>
      </c>
      <c r="E152" t="s">
        <v>692</v>
      </c>
      <c r="F152">
        <v>25000</v>
      </c>
      <c r="G152">
        <v>0</v>
      </c>
      <c r="H152">
        <v>0</v>
      </c>
      <c r="I152">
        <v>25000</v>
      </c>
      <c r="J152">
        <v>1502.5</v>
      </c>
      <c r="K152">
        <v>0</v>
      </c>
      <c r="L152">
        <v>23497.5</v>
      </c>
      <c r="M152">
        <v>110</v>
      </c>
      <c r="N152" t="s">
        <v>26</v>
      </c>
      <c r="O152">
        <v>338</v>
      </c>
      <c r="P152" t="s">
        <v>316</v>
      </c>
      <c r="Q152" t="s">
        <v>317</v>
      </c>
      <c r="R152">
        <v>200019606194261</v>
      </c>
      <c r="S152">
        <v>1</v>
      </c>
      <c r="T152">
        <v>1775</v>
      </c>
      <c r="U152">
        <v>325</v>
      </c>
      <c r="V152">
        <v>1772.5</v>
      </c>
      <c r="W152">
        <v>0</v>
      </c>
      <c r="X152" t="s">
        <v>308</v>
      </c>
      <c r="Y152">
        <v>1</v>
      </c>
      <c r="Z152">
        <v>1</v>
      </c>
      <c r="AA152">
        <v>32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157</v>
      </c>
      <c r="B153" t="s">
        <v>30</v>
      </c>
      <c r="C153" t="s">
        <v>675</v>
      </c>
      <c r="D153" t="s">
        <v>395</v>
      </c>
      <c r="E153" t="s">
        <v>692</v>
      </c>
      <c r="F153">
        <v>95000</v>
      </c>
      <c r="G153">
        <v>0</v>
      </c>
      <c r="H153">
        <v>0</v>
      </c>
      <c r="I153">
        <v>95000</v>
      </c>
      <c r="J153">
        <v>21222.82</v>
      </c>
      <c r="K153">
        <v>0</v>
      </c>
      <c r="L153">
        <v>73777.179999999993</v>
      </c>
      <c r="M153">
        <v>105</v>
      </c>
      <c r="N153" t="s">
        <v>19</v>
      </c>
      <c r="O153">
        <v>376</v>
      </c>
      <c r="P153" t="s">
        <v>316</v>
      </c>
      <c r="Q153" t="s">
        <v>317</v>
      </c>
      <c r="R153">
        <v>200019604051750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120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158</v>
      </c>
      <c r="B154" t="s">
        <v>30</v>
      </c>
      <c r="C154" t="s">
        <v>675</v>
      </c>
      <c r="D154" t="s">
        <v>404</v>
      </c>
      <c r="E154" t="s">
        <v>692</v>
      </c>
      <c r="F154">
        <v>95000</v>
      </c>
      <c r="G154">
        <v>0</v>
      </c>
      <c r="H154">
        <v>0</v>
      </c>
      <c r="I154">
        <v>95000</v>
      </c>
      <c r="J154">
        <v>21389.96</v>
      </c>
      <c r="K154">
        <v>0</v>
      </c>
      <c r="L154">
        <v>73610.039999999994</v>
      </c>
      <c r="M154">
        <v>110</v>
      </c>
      <c r="N154" t="s">
        <v>26</v>
      </c>
      <c r="O154">
        <v>376</v>
      </c>
      <c r="P154" t="s">
        <v>316</v>
      </c>
      <c r="Q154" t="s">
        <v>317</v>
      </c>
      <c r="R154">
        <v>200019604231746</v>
      </c>
      <c r="S154">
        <v>1</v>
      </c>
      <c r="T154">
        <v>6745</v>
      </c>
      <c r="U154">
        <v>1127.0899999999999</v>
      </c>
      <c r="V154">
        <v>6735.5</v>
      </c>
      <c r="W154">
        <v>0</v>
      </c>
      <c r="X154" t="s">
        <v>308</v>
      </c>
      <c r="Y154">
        <v>1</v>
      </c>
      <c r="Z154">
        <v>1</v>
      </c>
      <c r="AA154">
        <v>129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159</v>
      </c>
      <c r="B155" t="s">
        <v>34</v>
      </c>
      <c r="C155" t="s">
        <v>675</v>
      </c>
      <c r="D155" t="s">
        <v>447</v>
      </c>
      <c r="E155" t="s">
        <v>692</v>
      </c>
      <c r="F155">
        <v>26000</v>
      </c>
      <c r="G155">
        <v>0</v>
      </c>
      <c r="H155">
        <v>0</v>
      </c>
      <c r="I155">
        <v>26000</v>
      </c>
      <c r="J155">
        <v>1561.6</v>
      </c>
      <c r="K155">
        <v>0</v>
      </c>
      <c r="L155">
        <v>24438.400000000001</v>
      </c>
      <c r="M155">
        <v>117</v>
      </c>
      <c r="N155" t="s">
        <v>160</v>
      </c>
      <c r="O155">
        <v>230</v>
      </c>
      <c r="P155" t="s">
        <v>316</v>
      </c>
      <c r="Q155" t="s">
        <v>317</v>
      </c>
      <c r="R155">
        <v>200019604239246</v>
      </c>
      <c r="S155">
        <v>1</v>
      </c>
      <c r="T155">
        <v>1846</v>
      </c>
      <c r="U155">
        <v>338</v>
      </c>
      <c r="V155">
        <v>1843.4</v>
      </c>
      <c r="W155">
        <v>0</v>
      </c>
      <c r="X155" t="s">
        <v>308</v>
      </c>
      <c r="Y155">
        <v>1</v>
      </c>
      <c r="Z155">
        <v>1</v>
      </c>
      <c r="AA155">
        <v>146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161</v>
      </c>
      <c r="B156" t="s">
        <v>30</v>
      </c>
      <c r="C156" t="s">
        <v>675</v>
      </c>
      <c r="D156" t="s">
        <v>368</v>
      </c>
      <c r="E156" t="s">
        <v>692</v>
      </c>
      <c r="F156">
        <v>95000</v>
      </c>
      <c r="G156">
        <v>0</v>
      </c>
      <c r="H156">
        <v>0</v>
      </c>
      <c r="I156">
        <v>95000</v>
      </c>
      <c r="J156">
        <v>16568.810000000001</v>
      </c>
      <c r="K156">
        <v>0</v>
      </c>
      <c r="L156">
        <v>78431.19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200019603371629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93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162</v>
      </c>
      <c r="B157" t="s">
        <v>30</v>
      </c>
      <c r="C157" t="s">
        <v>675</v>
      </c>
      <c r="D157" t="s">
        <v>379</v>
      </c>
      <c r="E157" t="s">
        <v>692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110</v>
      </c>
      <c r="N157" t="s">
        <v>26</v>
      </c>
      <c r="O157">
        <v>376</v>
      </c>
      <c r="P157" t="s">
        <v>316</v>
      </c>
      <c r="Q157" t="s">
        <v>317</v>
      </c>
      <c r="R157">
        <v>200019603371678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104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163</v>
      </c>
      <c r="B158" t="s">
        <v>30</v>
      </c>
      <c r="C158" t="s">
        <v>675</v>
      </c>
      <c r="D158" t="s">
        <v>407</v>
      </c>
      <c r="E158" t="s">
        <v>692</v>
      </c>
      <c r="F158">
        <v>95000</v>
      </c>
      <c r="G158">
        <v>0</v>
      </c>
      <c r="H158">
        <v>0</v>
      </c>
      <c r="I158">
        <v>95000</v>
      </c>
      <c r="J158">
        <v>16568.810000000001</v>
      </c>
      <c r="K158">
        <v>0</v>
      </c>
      <c r="L158">
        <v>78431.19</v>
      </c>
      <c r="M158">
        <v>105</v>
      </c>
      <c r="N158" t="s">
        <v>19</v>
      </c>
      <c r="O158">
        <v>376</v>
      </c>
      <c r="P158" t="s">
        <v>316</v>
      </c>
      <c r="Q158" t="s">
        <v>317</v>
      </c>
      <c r="R158">
        <v>200019603371637</v>
      </c>
      <c r="S158">
        <v>1</v>
      </c>
      <c r="T158">
        <v>6745</v>
      </c>
      <c r="U158">
        <v>1127.0899999999999</v>
      </c>
      <c r="V158">
        <v>6735.5</v>
      </c>
      <c r="W158">
        <v>0</v>
      </c>
      <c r="X158" t="s">
        <v>308</v>
      </c>
      <c r="Y158">
        <v>1</v>
      </c>
      <c r="Z158">
        <v>1</v>
      </c>
      <c r="AA158">
        <v>132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164</v>
      </c>
      <c r="B159" t="s">
        <v>34</v>
      </c>
      <c r="C159" t="s">
        <v>675</v>
      </c>
      <c r="D159" t="s">
        <v>419</v>
      </c>
      <c r="E159" t="s">
        <v>692</v>
      </c>
      <c r="F159">
        <v>26000</v>
      </c>
      <c r="G159">
        <v>0</v>
      </c>
      <c r="H159">
        <v>0</v>
      </c>
      <c r="I159">
        <v>26000</v>
      </c>
      <c r="J159">
        <v>1561.6</v>
      </c>
      <c r="K159">
        <v>0</v>
      </c>
      <c r="L159">
        <v>24438.400000000001</v>
      </c>
      <c r="M159">
        <v>110</v>
      </c>
      <c r="N159" t="s">
        <v>26</v>
      </c>
      <c r="O159">
        <v>230</v>
      </c>
      <c r="P159" t="s">
        <v>316</v>
      </c>
      <c r="Q159" t="s">
        <v>317</v>
      </c>
      <c r="R159">
        <v>200019606340066</v>
      </c>
      <c r="S159">
        <v>1</v>
      </c>
      <c r="T159">
        <v>1846</v>
      </c>
      <c r="U159">
        <v>338</v>
      </c>
      <c r="V159">
        <v>1843.4</v>
      </c>
      <c r="W159">
        <v>0</v>
      </c>
      <c r="X159" t="s">
        <v>308</v>
      </c>
      <c r="Y159">
        <v>1</v>
      </c>
      <c r="Z159">
        <v>1</v>
      </c>
      <c r="AA159">
        <v>151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165</v>
      </c>
      <c r="B160" t="s">
        <v>30</v>
      </c>
      <c r="C160" t="s">
        <v>675</v>
      </c>
      <c r="D160" t="s">
        <v>351</v>
      </c>
      <c r="E160" t="s">
        <v>692</v>
      </c>
      <c r="F160">
        <v>95000</v>
      </c>
      <c r="G160">
        <v>0</v>
      </c>
      <c r="H160">
        <v>0</v>
      </c>
      <c r="I160">
        <v>95000</v>
      </c>
      <c r="J160">
        <v>16568.810000000001</v>
      </c>
      <c r="K160">
        <v>0</v>
      </c>
      <c r="L160">
        <v>78431.19</v>
      </c>
      <c r="M160">
        <v>110</v>
      </c>
      <c r="N160" t="s">
        <v>26</v>
      </c>
      <c r="O160">
        <v>376</v>
      </c>
      <c r="P160" t="s">
        <v>316</v>
      </c>
      <c r="Q160" t="s">
        <v>317</v>
      </c>
      <c r="R160">
        <v>200019603371635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77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166</v>
      </c>
      <c r="B161" t="s">
        <v>30</v>
      </c>
      <c r="C161" t="s">
        <v>675</v>
      </c>
      <c r="D161" t="s">
        <v>329</v>
      </c>
      <c r="E161" t="s">
        <v>692</v>
      </c>
      <c r="F161">
        <v>95000</v>
      </c>
      <c r="G161">
        <v>0</v>
      </c>
      <c r="H161">
        <v>0</v>
      </c>
      <c r="I161">
        <v>95000</v>
      </c>
      <c r="J161">
        <v>16668.810000000001</v>
      </c>
      <c r="K161">
        <v>0</v>
      </c>
      <c r="L161">
        <v>78331.19</v>
      </c>
      <c r="M161">
        <v>105</v>
      </c>
      <c r="N161" t="s">
        <v>19</v>
      </c>
      <c r="O161">
        <v>376</v>
      </c>
      <c r="P161" t="s">
        <v>316</v>
      </c>
      <c r="Q161" t="s">
        <v>317</v>
      </c>
      <c r="R161">
        <v>200011000916819</v>
      </c>
      <c r="S161">
        <v>1</v>
      </c>
      <c r="T161">
        <v>6745</v>
      </c>
      <c r="U161">
        <v>1127.0899999999999</v>
      </c>
      <c r="V161">
        <v>6735.5</v>
      </c>
      <c r="W161">
        <v>0</v>
      </c>
      <c r="X161" t="s">
        <v>308</v>
      </c>
      <c r="Y161">
        <v>1</v>
      </c>
      <c r="Z161">
        <v>1</v>
      </c>
      <c r="AA161">
        <v>34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655</v>
      </c>
      <c r="B162" t="s">
        <v>48</v>
      </c>
      <c r="C162" t="s">
        <v>675</v>
      </c>
      <c r="D162" t="s">
        <v>656</v>
      </c>
      <c r="E162" t="s">
        <v>692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110</v>
      </c>
      <c r="N162" t="s">
        <v>26</v>
      </c>
      <c r="O162">
        <v>377</v>
      </c>
      <c r="P162" t="s">
        <v>316</v>
      </c>
      <c r="Q162" t="s">
        <v>317</v>
      </c>
      <c r="R162">
        <v>200019606194259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15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626</v>
      </c>
      <c r="B163" t="s">
        <v>115</v>
      </c>
      <c r="C163" t="s">
        <v>675</v>
      </c>
      <c r="D163" t="s">
        <v>627</v>
      </c>
      <c r="E163" t="s">
        <v>692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105</v>
      </c>
      <c r="N163" t="s">
        <v>19</v>
      </c>
      <c r="O163">
        <v>231</v>
      </c>
      <c r="P163" t="s">
        <v>316</v>
      </c>
      <c r="Q163" t="s">
        <v>317</v>
      </c>
      <c r="R163">
        <v>200019607999869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56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657</v>
      </c>
      <c r="B164" t="s">
        <v>115</v>
      </c>
      <c r="C164" t="s">
        <v>675</v>
      </c>
      <c r="D164" t="s">
        <v>658</v>
      </c>
      <c r="E164" t="s">
        <v>692</v>
      </c>
      <c r="F164">
        <v>25000</v>
      </c>
      <c r="G164">
        <v>0</v>
      </c>
      <c r="H164">
        <v>0</v>
      </c>
      <c r="I164">
        <v>25000</v>
      </c>
      <c r="J164">
        <v>1502.5</v>
      </c>
      <c r="K164">
        <v>0</v>
      </c>
      <c r="L164">
        <v>23497.5</v>
      </c>
      <c r="M164">
        <v>110</v>
      </c>
      <c r="N164" t="s">
        <v>26</v>
      </c>
      <c r="O164">
        <v>231</v>
      </c>
      <c r="P164" t="s">
        <v>316</v>
      </c>
      <c r="Q164" t="s">
        <v>317</v>
      </c>
      <c r="R164">
        <v>200019605539215</v>
      </c>
      <c r="S164">
        <v>1</v>
      </c>
      <c r="T164">
        <v>1775</v>
      </c>
      <c r="U164">
        <v>325</v>
      </c>
      <c r="V164">
        <v>1772.5</v>
      </c>
      <c r="W164">
        <v>0</v>
      </c>
      <c r="X164" t="s">
        <v>308</v>
      </c>
      <c r="Y164">
        <v>1</v>
      </c>
      <c r="Z164">
        <v>1</v>
      </c>
      <c r="AA164">
        <v>22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167</v>
      </c>
      <c r="B165" t="s">
        <v>30</v>
      </c>
      <c r="C165" t="s">
        <v>675</v>
      </c>
      <c r="D165" t="s">
        <v>413</v>
      </c>
      <c r="E165" t="s">
        <v>692</v>
      </c>
      <c r="F165">
        <v>95000</v>
      </c>
      <c r="G165">
        <v>0</v>
      </c>
      <c r="H165">
        <v>0</v>
      </c>
      <c r="I165">
        <v>95000</v>
      </c>
      <c r="J165">
        <v>16568.810000000001</v>
      </c>
      <c r="K165">
        <v>0</v>
      </c>
      <c r="L165">
        <v>78431.19</v>
      </c>
      <c r="M165">
        <v>110</v>
      </c>
      <c r="N165" t="s">
        <v>26</v>
      </c>
      <c r="O165">
        <v>376</v>
      </c>
      <c r="P165" t="s">
        <v>316</v>
      </c>
      <c r="Q165" t="s">
        <v>317</v>
      </c>
      <c r="R165">
        <v>200010420047869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138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168</v>
      </c>
      <c r="B166" t="s">
        <v>30</v>
      </c>
      <c r="C166" t="s">
        <v>675</v>
      </c>
      <c r="D166" t="s">
        <v>396</v>
      </c>
      <c r="E166" t="s">
        <v>692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105</v>
      </c>
      <c r="N166" t="s">
        <v>19</v>
      </c>
      <c r="O166">
        <v>376</v>
      </c>
      <c r="P166" t="s">
        <v>316</v>
      </c>
      <c r="Q166" t="s">
        <v>317</v>
      </c>
      <c r="R166">
        <v>200019604051747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121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169</v>
      </c>
      <c r="B167" t="s">
        <v>30</v>
      </c>
      <c r="C167" t="s">
        <v>675</v>
      </c>
      <c r="D167" t="s">
        <v>409</v>
      </c>
      <c r="E167" t="s">
        <v>692</v>
      </c>
      <c r="F167">
        <v>95000</v>
      </c>
      <c r="G167">
        <v>0</v>
      </c>
      <c r="H167">
        <v>0</v>
      </c>
      <c r="I167">
        <v>95000</v>
      </c>
      <c r="J167">
        <v>16568.810000000001</v>
      </c>
      <c r="K167">
        <v>0</v>
      </c>
      <c r="L167">
        <v>78431.19</v>
      </c>
      <c r="M167">
        <v>110</v>
      </c>
      <c r="N167" t="s">
        <v>26</v>
      </c>
      <c r="O167">
        <v>376</v>
      </c>
      <c r="P167" t="s">
        <v>316</v>
      </c>
      <c r="Q167" t="s">
        <v>317</v>
      </c>
      <c r="R167">
        <v>200019604481695</v>
      </c>
      <c r="S167">
        <v>1</v>
      </c>
      <c r="T167">
        <v>6745</v>
      </c>
      <c r="U167">
        <v>1127.0899999999999</v>
      </c>
      <c r="V167">
        <v>6735.5</v>
      </c>
      <c r="W167">
        <v>0</v>
      </c>
      <c r="X167" t="s">
        <v>308</v>
      </c>
      <c r="Y167">
        <v>1</v>
      </c>
      <c r="Z167">
        <v>1</v>
      </c>
      <c r="AA167">
        <v>134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690</v>
      </c>
      <c r="B168" t="s">
        <v>115</v>
      </c>
      <c r="C168" t="s">
        <v>675</v>
      </c>
      <c r="D168" t="s">
        <v>691</v>
      </c>
      <c r="E168" t="s">
        <v>692</v>
      </c>
      <c r="F168">
        <v>25000</v>
      </c>
      <c r="G168">
        <v>0</v>
      </c>
      <c r="H168">
        <v>0</v>
      </c>
      <c r="I168">
        <v>25000</v>
      </c>
      <c r="J168">
        <v>1502.5</v>
      </c>
      <c r="K168">
        <v>0</v>
      </c>
      <c r="L168">
        <v>23497.5</v>
      </c>
      <c r="M168">
        <v>105</v>
      </c>
      <c r="N168" t="s">
        <v>19</v>
      </c>
      <c r="O168">
        <v>231</v>
      </c>
      <c r="P168" t="s">
        <v>316</v>
      </c>
      <c r="Q168" t="s">
        <v>317</v>
      </c>
      <c r="R168">
        <v>200019608174082</v>
      </c>
      <c r="S168">
        <v>1</v>
      </c>
      <c r="T168">
        <v>1775</v>
      </c>
      <c r="U168">
        <v>325</v>
      </c>
      <c r="V168">
        <v>1772.5</v>
      </c>
      <c r="W168">
        <v>0</v>
      </c>
      <c r="X168" t="s">
        <v>308</v>
      </c>
      <c r="Y168">
        <v>1</v>
      </c>
      <c r="Z168">
        <v>1</v>
      </c>
      <c r="AA168">
        <v>52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170</v>
      </c>
      <c r="B169" t="s">
        <v>115</v>
      </c>
      <c r="C169" t="s">
        <v>675</v>
      </c>
      <c r="D169" t="s">
        <v>424</v>
      </c>
      <c r="E169" t="s">
        <v>692</v>
      </c>
      <c r="F169">
        <v>26000</v>
      </c>
      <c r="G169">
        <v>0</v>
      </c>
      <c r="H169">
        <v>0</v>
      </c>
      <c r="I169">
        <v>26000</v>
      </c>
      <c r="J169">
        <v>1561.6</v>
      </c>
      <c r="K169">
        <v>0</v>
      </c>
      <c r="L169">
        <v>24438.400000000001</v>
      </c>
      <c r="M169">
        <v>110</v>
      </c>
      <c r="N169" t="s">
        <v>26</v>
      </c>
      <c r="O169">
        <v>231</v>
      </c>
      <c r="P169" t="s">
        <v>316</v>
      </c>
      <c r="Q169" t="s">
        <v>317</v>
      </c>
      <c r="R169">
        <v>200019600969066</v>
      </c>
      <c r="S169">
        <v>1</v>
      </c>
      <c r="T169">
        <v>1846</v>
      </c>
      <c r="U169">
        <v>338</v>
      </c>
      <c r="V169">
        <v>1843.4</v>
      </c>
      <c r="W169">
        <v>0</v>
      </c>
      <c r="X169" t="s">
        <v>308</v>
      </c>
      <c r="Y169">
        <v>1</v>
      </c>
      <c r="Z169">
        <v>1</v>
      </c>
      <c r="AA169">
        <v>156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171</v>
      </c>
      <c r="B170" t="s">
        <v>30</v>
      </c>
      <c r="C170" t="s">
        <v>675</v>
      </c>
      <c r="D170" t="s">
        <v>405</v>
      </c>
      <c r="E170" t="s">
        <v>692</v>
      </c>
      <c r="F170">
        <v>95000</v>
      </c>
      <c r="G170">
        <v>0</v>
      </c>
      <c r="H170">
        <v>0</v>
      </c>
      <c r="I170">
        <v>95000</v>
      </c>
      <c r="J170">
        <v>16568.810000000001</v>
      </c>
      <c r="K170">
        <v>0</v>
      </c>
      <c r="L170">
        <v>78431.19</v>
      </c>
      <c r="M170">
        <v>110</v>
      </c>
      <c r="N170" t="s">
        <v>26</v>
      </c>
      <c r="O170">
        <v>376</v>
      </c>
      <c r="P170" t="s">
        <v>316</v>
      </c>
      <c r="Q170" t="s">
        <v>317</v>
      </c>
      <c r="R170">
        <v>200012430158761</v>
      </c>
      <c r="S170">
        <v>1</v>
      </c>
      <c r="T170">
        <v>6745</v>
      </c>
      <c r="U170">
        <v>1127.0899999999999</v>
      </c>
      <c r="V170">
        <v>6735.5</v>
      </c>
      <c r="W170">
        <v>0</v>
      </c>
      <c r="X170" t="s">
        <v>308</v>
      </c>
      <c r="Y170">
        <v>1</v>
      </c>
      <c r="Z170">
        <v>1</v>
      </c>
      <c r="AA170">
        <v>130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172</v>
      </c>
      <c r="B171" t="s">
        <v>34</v>
      </c>
      <c r="C171" t="s">
        <v>675</v>
      </c>
      <c r="D171" t="s">
        <v>434</v>
      </c>
      <c r="E171" t="s">
        <v>692</v>
      </c>
      <c r="F171">
        <v>25000</v>
      </c>
      <c r="G171">
        <v>0</v>
      </c>
      <c r="H171">
        <v>0</v>
      </c>
      <c r="I171">
        <v>25000</v>
      </c>
      <c r="J171">
        <v>1502.5</v>
      </c>
      <c r="K171">
        <v>0</v>
      </c>
      <c r="L171">
        <v>23497.5</v>
      </c>
      <c r="M171">
        <v>110</v>
      </c>
      <c r="N171" t="s">
        <v>26</v>
      </c>
      <c r="O171">
        <v>230</v>
      </c>
      <c r="P171" t="s">
        <v>316</v>
      </c>
      <c r="Q171" t="s">
        <v>317</v>
      </c>
      <c r="R171">
        <v>200019606378011</v>
      </c>
      <c r="S171">
        <v>1</v>
      </c>
      <c r="T171">
        <v>1775</v>
      </c>
      <c r="U171">
        <v>325</v>
      </c>
      <c r="V171">
        <v>1772.5</v>
      </c>
      <c r="W171">
        <v>0</v>
      </c>
      <c r="X171" t="s">
        <v>308</v>
      </c>
      <c r="Y171">
        <v>1</v>
      </c>
      <c r="Z171">
        <v>1</v>
      </c>
      <c r="AA171">
        <v>164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173</v>
      </c>
      <c r="B172" t="s">
        <v>18</v>
      </c>
      <c r="C172" t="s">
        <v>675</v>
      </c>
      <c r="D172" t="s">
        <v>337</v>
      </c>
      <c r="E172" t="s">
        <v>692</v>
      </c>
      <c r="F172">
        <v>95000</v>
      </c>
      <c r="G172">
        <v>0</v>
      </c>
      <c r="H172">
        <v>0</v>
      </c>
      <c r="I172">
        <v>95000</v>
      </c>
      <c r="J172">
        <v>19462.82</v>
      </c>
      <c r="K172">
        <v>0</v>
      </c>
      <c r="L172">
        <v>75537.179999999993</v>
      </c>
      <c r="M172">
        <v>105</v>
      </c>
      <c r="N172" t="s">
        <v>19</v>
      </c>
      <c r="O172">
        <v>276</v>
      </c>
      <c r="P172" t="s">
        <v>316</v>
      </c>
      <c r="Q172" t="s">
        <v>317</v>
      </c>
      <c r="R172">
        <v>200017600008248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42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174</v>
      </c>
      <c r="B173" t="s">
        <v>30</v>
      </c>
      <c r="C173" t="s">
        <v>675</v>
      </c>
      <c r="D173" t="s">
        <v>370</v>
      </c>
      <c r="E173" t="s">
        <v>692</v>
      </c>
      <c r="F173">
        <v>95000</v>
      </c>
      <c r="G173">
        <v>0</v>
      </c>
      <c r="H173">
        <v>0</v>
      </c>
      <c r="I173">
        <v>95000</v>
      </c>
      <c r="J173">
        <v>16568.810000000001</v>
      </c>
      <c r="K173">
        <v>0</v>
      </c>
      <c r="L173">
        <v>78431.19</v>
      </c>
      <c r="M173">
        <v>110</v>
      </c>
      <c r="N173" t="s">
        <v>26</v>
      </c>
      <c r="O173">
        <v>376</v>
      </c>
      <c r="P173" t="s">
        <v>316</v>
      </c>
      <c r="Q173" t="s">
        <v>317</v>
      </c>
      <c r="R173">
        <v>200019603371634</v>
      </c>
      <c r="S173">
        <v>1</v>
      </c>
      <c r="T173">
        <v>6745</v>
      </c>
      <c r="U173">
        <v>1127.0899999999999</v>
      </c>
      <c r="V173">
        <v>6735.5</v>
      </c>
      <c r="W173">
        <v>0</v>
      </c>
      <c r="X173" t="s">
        <v>308</v>
      </c>
      <c r="Y173">
        <v>1</v>
      </c>
      <c r="Z173">
        <v>1</v>
      </c>
      <c r="AA173">
        <v>95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  <row r="174" spans="1:33" x14ac:dyDescent="0.25">
      <c r="A174" t="s">
        <v>175</v>
      </c>
      <c r="B174" t="s">
        <v>34</v>
      </c>
      <c r="C174" t="s">
        <v>675</v>
      </c>
      <c r="D174" t="s">
        <v>315</v>
      </c>
      <c r="E174" t="s">
        <v>692</v>
      </c>
      <c r="F174">
        <v>25000</v>
      </c>
      <c r="G174">
        <v>0</v>
      </c>
      <c r="H174">
        <v>0</v>
      </c>
      <c r="I174">
        <v>25000</v>
      </c>
      <c r="J174">
        <v>1502.5</v>
      </c>
      <c r="K174">
        <v>0</v>
      </c>
      <c r="L174">
        <v>23497.5</v>
      </c>
      <c r="M174">
        <v>110</v>
      </c>
      <c r="N174" t="s">
        <v>26</v>
      </c>
      <c r="O174">
        <v>230</v>
      </c>
      <c r="P174" t="s">
        <v>316</v>
      </c>
      <c r="Q174" t="s">
        <v>317</v>
      </c>
      <c r="R174">
        <v>200019606945967</v>
      </c>
      <c r="S174">
        <v>1</v>
      </c>
      <c r="T174">
        <v>1775</v>
      </c>
      <c r="U174">
        <v>325</v>
      </c>
      <c r="V174">
        <v>1772.5</v>
      </c>
      <c r="W174">
        <v>0</v>
      </c>
      <c r="X174" t="s">
        <v>308</v>
      </c>
      <c r="Y174">
        <v>1</v>
      </c>
      <c r="Z174">
        <v>1</v>
      </c>
      <c r="AA174">
        <v>168</v>
      </c>
      <c r="AB174" t="s">
        <v>309</v>
      </c>
      <c r="AC174" t="s">
        <v>310</v>
      </c>
      <c r="AD174" t="s">
        <v>311</v>
      </c>
      <c r="AE174" t="s">
        <v>312</v>
      </c>
      <c r="AF174" t="s">
        <v>313</v>
      </c>
      <c r="AG174" t="b">
        <v>0</v>
      </c>
    </row>
  </sheetData>
  <autoFilter ref="A1:AG1" xr:uid="{AEA73429-FC99-43B1-A9CD-8C276CB19B17}">
    <sortState xmlns:xlrd2="http://schemas.microsoft.com/office/spreadsheetml/2017/richdata2" ref="A2:AG174">
      <sortCondition ref="A1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79B4-2C7A-40C7-A69F-35121397A3FB}">
  <dimension ref="A1:Q165"/>
  <sheetViews>
    <sheetView topLeftCell="A127" workbookViewId="0">
      <selection activeCell="A151" sqref="A151:XFD165"/>
    </sheetView>
  </sheetViews>
  <sheetFormatPr defaultColWidth="11.42578125" defaultRowHeight="15" x14ac:dyDescent="0.25"/>
  <sheetData>
    <row r="1" spans="1:17" s="27" customFormat="1" x14ac:dyDescent="0.25">
      <c r="A1" s="27" t="s">
        <v>17</v>
      </c>
      <c r="B1" s="27" t="s">
        <v>18</v>
      </c>
      <c r="C1" s="27" t="s">
        <v>19</v>
      </c>
      <c r="D1" s="28" t="s">
        <v>641</v>
      </c>
      <c r="E1" s="29">
        <v>45627</v>
      </c>
      <c r="F1" s="29">
        <v>45808</v>
      </c>
      <c r="G1" s="30">
        <v>95000</v>
      </c>
      <c r="H1" s="30">
        <v>5614.5</v>
      </c>
      <c r="I1" s="30">
        <v>10929.31</v>
      </c>
      <c r="J1" s="30">
        <v>0</v>
      </c>
      <c r="K1" s="30">
        <v>25</v>
      </c>
      <c r="L1" s="30">
        <v>0</v>
      </c>
      <c r="M1" s="31">
        <v>0</v>
      </c>
      <c r="N1" s="30">
        <v>0</v>
      </c>
      <c r="O1" s="31">
        <f t="shared" ref="O1:O32" si="0">SUM(H1:N1)</f>
        <v>16568.809999999998</v>
      </c>
      <c r="P1" s="31">
        <f t="shared" ref="P1:P32" si="1">+G1-O1</f>
        <v>78431.19</v>
      </c>
      <c r="Q1" s="32" t="s">
        <v>21</v>
      </c>
    </row>
    <row r="2" spans="1:17" s="27" customFormat="1" x14ac:dyDescent="0.25">
      <c r="A2" s="27" t="s">
        <v>22</v>
      </c>
      <c r="B2" s="27" t="s">
        <v>18</v>
      </c>
      <c r="C2" s="27" t="s">
        <v>19</v>
      </c>
      <c r="D2" s="28" t="s">
        <v>641</v>
      </c>
      <c r="E2" s="29">
        <v>45627</v>
      </c>
      <c r="F2" s="29">
        <v>45808</v>
      </c>
      <c r="G2" s="30">
        <v>95000</v>
      </c>
      <c r="H2" s="30">
        <v>5614.5</v>
      </c>
      <c r="I2" s="30">
        <v>10929.31</v>
      </c>
      <c r="J2" s="30">
        <v>0</v>
      </c>
      <c r="K2" s="30">
        <v>25</v>
      </c>
      <c r="L2" s="30">
        <v>0</v>
      </c>
      <c r="M2" s="31">
        <v>0</v>
      </c>
      <c r="N2" s="30">
        <v>0</v>
      </c>
      <c r="O2" s="31">
        <f t="shared" si="0"/>
        <v>16568.809999999998</v>
      </c>
      <c r="P2" s="31">
        <f t="shared" si="1"/>
        <v>78431.19</v>
      </c>
      <c r="Q2" s="32" t="s">
        <v>23</v>
      </c>
    </row>
    <row r="3" spans="1:17" s="27" customFormat="1" x14ac:dyDescent="0.25">
      <c r="A3" s="27" t="s">
        <v>24</v>
      </c>
      <c r="B3" s="27" t="s">
        <v>25</v>
      </c>
      <c r="C3" s="27" t="s">
        <v>19</v>
      </c>
      <c r="D3" s="28" t="s">
        <v>641</v>
      </c>
      <c r="E3" s="33">
        <v>45717</v>
      </c>
      <c r="F3" s="33">
        <v>45900</v>
      </c>
      <c r="G3" s="30">
        <v>26000</v>
      </c>
      <c r="H3" s="30">
        <v>1536.6</v>
      </c>
      <c r="I3" s="30">
        <v>0</v>
      </c>
      <c r="J3" s="30">
        <v>0</v>
      </c>
      <c r="K3" s="30">
        <v>25</v>
      </c>
      <c r="L3" s="30">
        <v>0</v>
      </c>
      <c r="M3" s="31">
        <v>0</v>
      </c>
      <c r="N3" s="30">
        <v>0</v>
      </c>
      <c r="O3" s="31">
        <f t="shared" si="0"/>
        <v>1561.6</v>
      </c>
      <c r="P3" s="31">
        <f t="shared" si="1"/>
        <v>24438.400000000001</v>
      </c>
      <c r="Q3" s="32" t="s">
        <v>21</v>
      </c>
    </row>
    <row r="4" spans="1:17" s="27" customFormat="1" x14ac:dyDescent="0.25">
      <c r="A4" s="27" t="s">
        <v>29</v>
      </c>
      <c r="B4" s="27" t="s">
        <v>30</v>
      </c>
      <c r="C4" s="27" t="s">
        <v>19</v>
      </c>
      <c r="D4" s="28" t="s">
        <v>641</v>
      </c>
      <c r="E4" s="33">
        <v>45658</v>
      </c>
      <c r="F4" s="33">
        <v>45838</v>
      </c>
      <c r="G4" s="30">
        <v>95000</v>
      </c>
      <c r="H4" s="30">
        <v>5614.5</v>
      </c>
      <c r="I4" s="30">
        <v>10929.31</v>
      </c>
      <c r="J4" s="30">
        <v>0</v>
      </c>
      <c r="K4" s="30">
        <v>25</v>
      </c>
      <c r="L4" s="30">
        <v>0</v>
      </c>
      <c r="M4" s="31">
        <v>0</v>
      </c>
      <c r="N4" s="30">
        <v>0</v>
      </c>
      <c r="O4" s="31">
        <f t="shared" si="0"/>
        <v>16568.809999999998</v>
      </c>
      <c r="P4" s="31">
        <f t="shared" si="1"/>
        <v>78431.19</v>
      </c>
      <c r="Q4" s="32" t="s">
        <v>23</v>
      </c>
    </row>
    <row r="5" spans="1:17" s="27" customFormat="1" x14ac:dyDescent="0.25">
      <c r="A5" s="27" t="s">
        <v>31</v>
      </c>
      <c r="B5" s="27" t="s">
        <v>30</v>
      </c>
      <c r="C5" s="27" t="s">
        <v>19</v>
      </c>
      <c r="D5" s="28" t="s">
        <v>641</v>
      </c>
      <c r="E5" s="33">
        <v>45658</v>
      </c>
      <c r="F5" s="33">
        <v>45838</v>
      </c>
      <c r="G5" s="30">
        <v>95000</v>
      </c>
      <c r="H5" s="30">
        <v>5614.5</v>
      </c>
      <c r="I5" s="30">
        <v>10500.45</v>
      </c>
      <c r="J5" s="30">
        <v>2353.11</v>
      </c>
      <c r="K5" s="30">
        <v>25</v>
      </c>
      <c r="L5" s="30">
        <v>0</v>
      </c>
      <c r="M5" s="31">
        <v>0</v>
      </c>
      <c r="N5" s="30">
        <v>0</v>
      </c>
      <c r="O5" s="31">
        <f t="shared" si="0"/>
        <v>18493.060000000001</v>
      </c>
      <c r="P5" s="31">
        <f t="shared" si="1"/>
        <v>76506.94</v>
      </c>
      <c r="Q5" s="32" t="s">
        <v>23</v>
      </c>
    </row>
    <row r="6" spans="1:17" s="27" customFormat="1" x14ac:dyDescent="0.25">
      <c r="A6" s="27" t="s">
        <v>33</v>
      </c>
      <c r="B6" s="27" t="s">
        <v>34</v>
      </c>
      <c r="C6" s="27" t="s">
        <v>19</v>
      </c>
      <c r="D6" s="28" t="s">
        <v>641</v>
      </c>
      <c r="E6" s="34">
        <v>45689</v>
      </c>
      <c r="F6" s="34">
        <v>45869</v>
      </c>
      <c r="G6" s="30">
        <v>26000</v>
      </c>
      <c r="H6" s="30">
        <v>1536.6</v>
      </c>
      <c r="I6" s="30"/>
      <c r="J6" s="30">
        <v>0</v>
      </c>
      <c r="K6" s="30">
        <v>25</v>
      </c>
      <c r="L6" s="30">
        <v>0</v>
      </c>
      <c r="M6" s="31">
        <v>0</v>
      </c>
      <c r="N6" s="30">
        <v>0</v>
      </c>
      <c r="O6" s="31">
        <f t="shared" si="0"/>
        <v>1561.6</v>
      </c>
      <c r="P6" s="31">
        <f t="shared" si="1"/>
        <v>24438.400000000001</v>
      </c>
      <c r="Q6" s="32" t="s">
        <v>21</v>
      </c>
    </row>
    <row r="7" spans="1:17" s="27" customFormat="1" x14ac:dyDescent="0.25">
      <c r="A7" s="27" t="s">
        <v>35</v>
      </c>
      <c r="B7" s="27" t="s">
        <v>25</v>
      </c>
      <c r="C7" s="27" t="s">
        <v>19</v>
      </c>
      <c r="D7" s="28" t="s">
        <v>641</v>
      </c>
      <c r="E7" s="33">
        <v>45717</v>
      </c>
      <c r="F7" s="33">
        <v>45900</v>
      </c>
      <c r="G7" s="30">
        <v>26000</v>
      </c>
      <c r="H7" s="30">
        <v>1536.6</v>
      </c>
      <c r="I7" s="30"/>
      <c r="J7" s="30">
        <v>0</v>
      </c>
      <c r="K7" s="30">
        <v>25</v>
      </c>
      <c r="L7" s="30">
        <v>0</v>
      </c>
      <c r="M7" s="31">
        <v>0</v>
      </c>
      <c r="N7" s="30">
        <v>0</v>
      </c>
      <c r="O7" s="31">
        <f t="shared" si="0"/>
        <v>1561.6</v>
      </c>
      <c r="P7" s="31">
        <f t="shared" si="1"/>
        <v>24438.400000000001</v>
      </c>
      <c r="Q7" s="32" t="s">
        <v>21</v>
      </c>
    </row>
    <row r="8" spans="1:17" s="27" customFormat="1" x14ac:dyDescent="0.25">
      <c r="A8" s="27" t="s">
        <v>36</v>
      </c>
      <c r="B8" s="27" t="s">
        <v>30</v>
      </c>
      <c r="C8" s="27" t="s">
        <v>19</v>
      </c>
      <c r="D8" s="28" t="s">
        <v>641</v>
      </c>
      <c r="E8" s="33">
        <v>45658</v>
      </c>
      <c r="F8" s="33">
        <v>45838</v>
      </c>
      <c r="G8" s="30">
        <v>95000</v>
      </c>
      <c r="H8" s="30">
        <v>5614.5</v>
      </c>
      <c r="I8" s="30">
        <v>10929.31</v>
      </c>
      <c r="J8" s="30">
        <v>0</v>
      </c>
      <c r="K8" s="30">
        <v>25</v>
      </c>
      <c r="L8" s="30">
        <v>0</v>
      </c>
      <c r="M8" s="31">
        <v>0</v>
      </c>
      <c r="N8" s="30">
        <v>0</v>
      </c>
      <c r="O8" s="31">
        <f t="shared" si="0"/>
        <v>16568.809999999998</v>
      </c>
      <c r="P8" s="31">
        <f t="shared" si="1"/>
        <v>78431.19</v>
      </c>
      <c r="Q8" s="32" t="s">
        <v>21</v>
      </c>
    </row>
    <row r="9" spans="1:17" s="27" customFormat="1" x14ac:dyDescent="0.25">
      <c r="A9" s="27" t="s">
        <v>37</v>
      </c>
      <c r="B9" s="27" t="s">
        <v>18</v>
      </c>
      <c r="C9" s="27" t="s">
        <v>19</v>
      </c>
      <c r="D9" s="28" t="s">
        <v>641</v>
      </c>
      <c r="E9" s="33">
        <v>45658</v>
      </c>
      <c r="F9" s="33">
        <v>45838</v>
      </c>
      <c r="G9" s="30">
        <v>140000</v>
      </c>
      <c r="H9" s="30">
        <v>8274</v>
      </c>
      <c r="I9" s="30">
        <v>21514.44</v>
      </c>
      <c r="J9" s="30">
        <v>0</v>
      </c>
      <c r="K9" s="30">
        <v>25</v>
      </c>
      <c r="L9" s="30">
        <v>0</v>
      </c>
      <c r="M9" s="31">
        <v>0</v>
      </c>
      <c r="N9" s="30">
        <v>0</v>
      </c>
      <c r="O9" s="31">
        <f t="shared" si="0"/>
        <v>29813.439999999999</v>
      </c>
      <c r="P9" s="31">
        <f t="shared" si="1"/>
        <v>110186.56</v>
      </c>
      <c r="Q9" s="32" t="s">
        <v>21</v>
      </c>
    </row>
    <row r="10" spans="1:17" s="27" customFormat="1" x14ac:dyDescent="0.25">
      <c r="A10" s="27" t="s">
        <v>38</v>
      </c>
      <c r="B10" s="27" t="s">
        <v>30</v>
      </c>
      <c r="C10" s="27" t="s">
        <v>19</v>
      </c>
      <c r="D10" s="28" t="s">
        <v>641</v>
      </c>
      <c r="E10" s="33">
        <v>45658</v>
      </c>
      <c r="F10" s="33">
        <v>45838</v>
      </c>
      <c r="G10" s="30">
        <v>95000</v>
      </c>
      <c r="H10" s="30">
        <v>5614.5</v>
      </c>
      <c r="I10" s="30">
        <v>10500.45</v>
      </c>
      <c r="J10" s="30">
        <v>2353.11</v>
      </c>
      <c r="K10" s="30">
        <v>25</v>
      </c>
      <c r="L10" s="30">
        <v>0</v>
      </c>
      <c r="M10" s="31">
        <v>0</v>
      </c>
      <c r="N10" s="30">
        <v>0</v>
      </c>
      <c r="O10" s="31">
        <f t="shared" si="0"/>
        <v>18493.060000000001</v>
      </c>
      <c r="P10" s="31">
        <f t="shared" si="1"/>
        <v>76506.94</v>
      </c>
      <c r="Q10" s="32" t="s">
        <v>23</v>
      </c>
    </row>
    <row r="11" spans="1:17" s="27" customFormat="1" x14ac:dyDescent="0.25">
      <c r="A11" s="27" t="s">
        <v>614</v>
      </c>
      <c r="B11" s="27" t="s">
        <v>48</v>
      </c>
      <c r="C11" s="27" t="s">
        <v>19</v>
      </c>
      <c r="D11" s="28" t="s">
        <v>641</v>
      </c>
      <c r="E11" s="29">
        <v>45689</v>
      </c>
      <c r="F11" s="29">
        <v>45869</v>
      </c>
      <c r="G11" s="30">
        <v>25000</v>
      </c>
      <c r="H11" s="30">
        <v>1477.5</v>
      </c>
      <c r="I11" s="30"/>
      <c r="J11" s="30">
        <v>0</v>
      </c>
      <c r="K11" s="30">
        <v>25</v>
      </c>
      <c r="L11" s="30">
        <v>0</v>
      </c>
      <c r="M11" s="31">
        <v>0</v>
      </c>
      <c r="N11" s="30">
        <v>0</v>
      </c>
      <c r="O11" s="31">
        <f t="shared" si="0"/>
        <v>1502.5</v>
      </c>
      <c r="P11" s="31">
        <f t="shared" si="1"/>
        <v>23497.5</v>
      </c>
      <c r="Q11" s="32" t="s">
        <v>21</v>
      </c>
    </row>
    <row r="12" spans="1:17" s="27" customFormat="1" x14ac:dyDescent="0.25">
      <c r="A12" s="27" t="s">
        <v>39</v>
      </c>
      <c r="B12" s="27" t="s">
        <v>30</v>
      </c>
      <c r="C12" s="27" t="s">
        <v>19</v>
      </c>
      <c r="D12" s="28" t="s">
        <v>641</v>
      </c>
      <c r="E12" s="33">
        <v>45658</v>
      </c>
      <c r="F12" s="33">
        <v>45838</v>
      </c>
      <c r="G12" s="30">
        <v>95000</v>
      </c>
      <c r="H12" s="30">
        <v>5614.5</v>
      </c>
      <c r="I12" s="30">
        <v>10929.31</v>
      </c>
      <c r="J12" s="30">
        <v>0</v>
      </c>
      <c r="K12" s="30">
        <v>25</v>
      </c>
      <c r="L12" s="30">
        <v>0</v>
      </c>
      <c r="M12" s="31">
        <v>0</v>
      </c>
      <c r="N12" s="30">
        <v>0</v>
      </c>
      <c r="O12" s="31">
        <f t="shared" si="0"/>
        <v>16568.809999999998</v>
      </c>
      <c r="P12" s="31">
        <f t="shared" si="1"/>
        <v>78431.19</v>
      </c>
      <c r="Q12" s="32" t="s">
        <v>21</v>
      </c>
    </row>
    <row r="13" spans="1:17" s="27" customFormat="1" x14ac:dyDescent="0.25">
      <c r="A13" s="27" t="s">
        <v>40</v>
      </c>
      <c r="B13" s="27" t="s">
        <v>18</v>
      </c>
      <c r="C13" s="27" t="s">
        <v>19</v>
      </c>
      <c r="D13" s="28" t="s">
        <v>641</v>
      </c>
      <c r="E13" s="29">
        <v>45627</v>
      </c>
      <c r="F13" s="29">
        <v>45808</v>
      </c>
      <c r="G13" s="30">
        <v>95000</v>
      </c>
      <c r="H13" s="30">
        <v>5614.5</v>
      </c>
      <c r="I13" s="30">
        <v>10929.31</v>
      </c>
      <c r="J13" s="30">
        <v>0</v>
      </c>
      <c r="K13" s="30">
        <v>25</v>
      </c>
      <c r="L13" s="30">
        <v>0</v>
      </c>
      <c r="M13" s="31">
        <v>0</v>
      </c>
      <c r="N13" s="30">
        <v>0</v>
      </c>
      <c r="O13" s="31">
        <f t="shared" si="0"/>
        <v>16568.809999999998</v>
      </c>
      <c r="P13" s="31">
        <f t="shared" si="1"/>
        <v>78431.19</v>
      </c>
      <c r="Q13" s="32" t="s">
        <v>21</v>
      </c>
    </row>
    <row r="14" spans="1:17" s="27" customFormat="1" x14ac:dyDescent="0.25">
      <c r="A14" s="27" t="s">
        <v>41</v>
      </c>
      <c r="B14" s="27" t="s">
        <v>42</v>
      </c>
      <c r="C14" s="27" t="s">
        <v>19</v>
      </c>
      <c r="D14" s="28" t="s">
        <v>641</v>
      </c>
      <c r="E14" s="34">
        <v>45689</v>
      </c>
      <c r="F14" s="34">
        <v>45869</v>
      </c>
      <c r="G14" s="30">
        <v>165000</v>
      </c>
      <c r="H14" s="30">
        <v>9751.5</v>
      </c>
      <c r="I14" s="30">
        <v>26537.33</v>
      </c>
      <c r="J14" s="30">
        <v>3430.92</v>
      </c>
      <c r="K14" s="30">
        <v>25</v>
      </c>
      <c r="L14" s="30">
        <v>0</v>
      </c>
      <c r="M14" s="31">
        <v>0</v>
      </c>
      <c r="N14" s="30">
        <v>0</v>
      </c>
      <c r="O14" s="31">
        <f t="shared" si="0"/>
        <v>39744.75</v>
      </c>
      <c r="P14" s="31">
        <f t="shared" si="1"/>
        <v>125255.25</v>
      </c>
      <c r="Q14" s="32" t="s">
        <v>21</v>
      </c>
    </row>
    <row r="15" spans="1:17" s="27" customFormat="1" x14ac:dyDescent="0.25">
      <c r="A15" s="27" t="s">
        <v>44</v>
      </c>
      <c r="B15" s="27" t="s">
        <v>30</v>
      </c>
      <c r="C15" s="27" t="s">
        <v>19</v>
      </c>
      <c r="D15" s="28" t="s">
        <v>641</v>
      </c>
      <c r="E15" s="33">
        <v>45658</v>
      </c>
      <c r="F15" s="33">
        <v>45838</v>
      </c>
      <c r="G15" s="30">
        <v>95000</v>
      </c>
      <c r="H15" s="30">
        <v>5614.5</v>
      </c>
      <c r="I15" s="30">
        <v>10929.31</v>
      </c>
      <c r="J15" s="30">
        <v>0</v>
      </c>
      <c r="K15" s="30">
        <v>25</v>
      </c>
      <c r="L15" s="30">
        <v>0</v>
      </c>
      <c r="M15" s="31">
        <v>0</v>
      </c>
      <c r="N15" s="30">
        <v>0</v>
      </c>
      <c r="O15" s="31">
        <f t="shared" si="0"/>
        <v>16568.809999999998</v>
      </c>
      <c r="P15" s="31">
        <f t="shared" si="1"/>
        <v>78431.19</v>
      </c>
      <c r="Q15" s="32" t="s">
        <v>21</v>
      </c>
    </row>
    <row r="16" spans="1:17" s="27" customFormat="1" x14ac:dyDescent="0.25">
      <c r="A16" s="27" t="s">
        <v>45</v>
      </c>
      <c r="B16" s="27" t="s">
        <v>30</v>
      </c>
      <c r="C16" s="27" t="s">
        <v>19</v>
      </c>
      <c r="D16" s="28" t="s">
        <v>641</v>
      </c>
      <c r="E16" s="33">
        <v>45658</v>
      </c>
      <c r="F16" s="33">
        <v>45838</v>
      </c>
      <c r="G16" s="30">
        <v>95000</v>
      </c>
      <c r="H16" s="30">
        <v>5614.5</v>
      </c>
      <c r="I16" s="30">
        <v>10929.31</v>
      </c>
      <c r="J16" s="30">
        <v>0</v>
      </c>
      <c r="K16" s="30">
        <v>25</v>
      </c>
      <c r="L16" s="30">
        <v>0</v>
      </c>
      <c r="M16" s="31">
        <v>0</v>
      </c>
      <c r="N16" s="30">
        <v>0</v>
      </c>
      <c r="O16" s="31">
        <f t="shared" si="0"/>
        <v>16568.809999999998</v>
      </c>
      <c r="P16" s="31">
        <f t="shared" si="1"/>
        <v>78431.19</v>
      </c>
      <c r="Q16" s="32" t="s">
        <v>21</v>
      </c>
    </row>
    <row r="17" spans="1:17" s="27" customFormat="1" x14ac:dyDescent="0.25">
      <c r="A17" s="27" t="s">
        <v>46</v>
      </c>
      <c r="B17" s="27" t="s">
        <v>18</v>
      </c>
      <c r="C17" s="27" t="s">
        <v>19</v>
      </c>
      <c r="D17" s="28" t="s">
        <v>641</v>
      </c>
      <c r="E17" s="33">
        <v>45566</v>
      </c>
      <c r="F17" s="33">
        <v>45747</v>
      </c>
      <c r="G17" s="30">
        <v>95000</v>
      </c>
      <c r="H17" s="30">
        <v>5614.5</v>
      </c>
      <c r="I17" s="30">
        <v>10929.31</v>
      </c>
      <c r="J17" s="30">
        <v>0</v>
      </c>
      <c r="K17" s="30">
        <v>25</v>
      </c>
      <c r="L17" s="30">
        <v>0</v>
      </c>
      <c r="M17" s="31">
        <v>0</v>
      </c>
      <c r="N17" s="30">
        <v>0</v>
      </c>
      <c r="O17" s="31">
        <f t="shared" si="0"/>
        <v>16568.809999999998</v>
      </c>
      <c r="P17" s="31">
        <f t="shared" si="1"/>
        <v>78431.19</v>
      </c>
      <c r="Q17" s="32" t="s">
        <v>21</v>
      </c>
    </row>
    <row r="18" spans="1:17" s="27" customFormat="1" x14ac:dyDescent="0.25">
      <c r="A18" s="27" t="s">
        <v>47</v>
      </c>
      <c r="B18" s="27" t="s">
        <v>48</v>
      </c>
      <c r="C18" s="27" t="s">
        <v>19</v>
      </c>
      <c r="D18" s="28" t="s">
        <v>641</v>
      </c>
      <c r="E18" s="29">
        <v>45627</v>
      </c>
      <c r="F18" s="29">
        <v>45808</v>
      </c>
      <c r="G18" s="30">
        <v>20000</v>
      </c>
      <c r="H18" s="30">
        <v>1182</v>
      </c>
      <c r="I18" s="30"/>
      <c r="J18" s="30">
        <v>0</v>
      </c>
      <c r="K18" s="30">
        <v>25</v>
      </c>
      <c r="L18" s="30">
        <v>0</v>
      </c>
      <c r="M18" s="31">
        <v>0</v>
      </c>
      <c r="N18" s="30">
        <v>0</v>
      </c>
      <c r="O18" s="31">
        <f t="shared" si="0"/>
        <v>1207</v>
      </c>
      <c r="P18" s="31">
        <f t="shared" si="1"/>
        <v>18793</v>
      </c>
      <c r="Q18" s="32" t="s">
        <v>21</v>
      </c>
    </row>
    <row r="19" spans="1:17" s="27" customFormat="1" x14ac:dyDescent="0.25">
      <c r="A19" s="27" t="s">
        <v>49</v>
      </c>
      <c r="B19" s="27" t="s">
        <v>30</v>
      </c>
      <c r="C19" s="27" t="s">
        <v>19</v>
      </c>
      <c r="D19" s="28" t="s">
        <v>641</v>
      </c>
      <c r="E19" s="33">
        <v>45658</v>
      </c>
      <c r="F19" s="33">
        <v>45838</v>
      </c>
      <c r="G19" s="30">
        <v>95000</v>
      </c>
      <c r="H19" s="30">
        <v>5614.5</v>
      </c>
      <c r="I19" s="30">
        <v>10929.31</v>
      </c>
      <c r="J19" s="30">
        <v>0</v>
      </c>
      <c r="K19" s="30">
        <v>25</v>
      </c>
      <c r="L19" s="30">
        <v>0</v>
      </c>
      <c r="M19" s="31">
        <v>0</v>
      </c>
      <c r="N19" s="30">
        <v>0</v>
      </c>
      <c r="O19" s="31">
        <f t="shared" si="0"/>
        <v>16568.809999999998</v>
      </c>
      <c r="P19" s="31">
        <f t="shared" si="1"/>
        <v>78431.19</v>
      </c>
      <c r="Q19" s="32" t="s">
        <v>21</v>
      </c>
    </row>
    <row r="20" spans="1:17" s="27" customFormat="1" x14ac:dyDescent="0.25">
      <c r="A20" s="27" t="s">
        <v>616</v>
      </c>
      <c r="B20" s="27" t="s">
        <v>34</v>
      </c>
      <c r="C20" s="27" t="s">
        <v>19</v>
      </c>
      <c r="D20" s="28" t="s">
        <v>641</v>
      </c>
      <c r="E20" s="29">
        <v>45689</v>
      </c>
      <c r="F20" s="29">
        <v>45869</v>
      </c>
      <c r="G20" s="30">
        <v>25000</v>
      </c>
      <c r="H20" s="30">
        <v>1477.5</v>
      </c>
      <c r="I20" s="30"/>
      <c r="J20" s="30">
        <v>0</v>
      </c>
      <c r="K20" s="30">
        <v>25</v>
      </c>
      <c r="L20" s="30">
        <v>0</v>
      </c>
      <c r="M20" s="31">
        <v>0</v>
      </c>
      <c r="N20" s="30">
        <v>0</v>
      </c>
      <c r="O20" s="31">
        <f t="shared" si="0"/>
        <v>1502.5</v>
      </c>
      <c r="P20" s="31">
        <f t="shared" si="1"/>
        <v>23497.5</v>
      </c>
      <c r="Q20" s="32" t="s">
        <v>21</v>
      </c>
    </row>
    <row r="21" spans="1:17" s="27" customFormat="1" x14ac:dyDescent="0.25">
      <c r="A21" s="27" t="s">
        <v>50</v>
      </c>
      <c r="B21" s="27" t="s">
        <v>30</v>
      </c>
      <c r="C21" s="27" t="s">
        <v>19</v>
      </c>
      <c r="D21" s="28" t="s">
        <v>641</v>
      </c>
      <c r="E21" s="33">
        <v>45658</v>
      </c>
      <c r="F21" s="33">
        <v>45838</v>
      </c>
      <c r="G21" s="30">
        <v>95000</v>
      </c>
      <c r="H21" s="30">
        <v>5614.5</v>
      </c>
      <c r="I21" s="30">
        <v>10929.31</v>
      </c>
      <c r="J21" s="30">
        <v>0</v>
      </c>
      <c r="K21" s="30">
        <v>25</v>
      </c>
      <c r="L21" s="30">
        <v>0</v>
      </c>
      <c r="M21" s="31">
        <v>0</v>
      </c>
      <c r="N21" s="30">
        <v>0</v>
      </c>
      <c r="O21" s="31">
        <f t="shared" si="0"/>
        <v>16568.809999999998</v>
      </c>
      <c r="P21" s="31">
        <f t="shared" si="1"/>
        <v>78431.19</v>
      </c>
      <c r="Q21" s="32" t="s">
        <v>21</v>
      </c>
    </row>
    <row r="22" spans="1:17" s="27" customFormat="1" x14ac:dyDescent="0.25">
      <c r="A22" s="27" t="s">
        <v>51</v>
      </c>
      <c r="B22" s="27" t="s">
        <v>30</v>
      </c>
      <c r="C22" s="27" t="s">
        <v>19</v>
      </c>
      <c r="D22" s="28" t="s">
        <v>641</v>
      </c>
      <c r="E22" s="33">
        <v>45658</v>
      </c>
      <c r="F22" s="33">
        <v>45838</v>
      </c>
      <c r="G22" s="30">
        <v>95000</v>
      </c>
      <c r="H22" s="30">
        <v>5614.5</v>
      </c>
      <c r="I22" s="30">
        <v>10929.31</v>
      </c>
      <c r="J22" s="30">
        <v>0</v>
      </c>
      <c r="K22" s="30">
        <v>25</v>
      </c>
      <c r="L22" s="30">
        <v>0</v>
      </c>
      <c r="M22" s="31">
        <v>0</v>
      </c>
      <c r="N22" s="30">
        <v>0</v>
      </c>
      <c r="O22" s="31">
        <f t="shared" si="0"/>
        <v>16568.809999999998</v>
      </c>
      <c r="P22" s="31">
        <f t="shared" si="1"/>
        <v>78431.19</v>
      </c>
      <c r="Q22" s="32" t="s">
        <v>23</v>
      </c>
    </row>
    <row r="23" spans="1:17" s="27" customFormat="1" x14ac:dyDescent="0.25">
      <c r="A23" s="27" t="s">
        <v>52</v>
      </c>
      <c r="B23" s="27" t="s">
        <v>18</v>
      </c>
      <c r="C23" s="27" t="s">
        <v>19</v>
      </c>
      <c r="D23" s="28" t="s">
        <v>641</v>
      </c>
      <c r="E23" s="29">
        <v>45627</v>
      </c>
      <c r="F23" s="29">
        <v>45808</v>
      </c>
      <c r="G23" s="30">
        <v>95000</v>
      </c>
      <c r="H23" s="30">
        <v>5614.5</v>
      </c>
      <c r="I23" s="30">
        <v>10929.31</v>
      </c>
      <c r="J23" s="30">
        <v>0</v>
      </c>
      <c r="K23" s="30">
        <v>25</v>
      </c>
      <c r="L23" s="30">
        <v>0</v>
      </c>
      <c r="M23" s="31">
        <v>0</v>
      </c>
      <c r="N23" s="30">
        <v>0</v>
      </c>
      <c r="O23" s="31">
        <f t="shared" si="0"/>
        <v>16568.809999999998</v>
      </c>
      <c r="P23" s="31">
        <f t="shared" si="1"/>
        <v>78431.19</v>
      </c>
      <c r="Q23" s="32" t="s">
        <v>21</v>
      </c>
    </row>
    <row r="24" spans="1:17" s="27" customFormat="1" x14ac:dyDescent="0.25">
      <c r="A24" s="27" t="s">
        <v>53</v>
      </c>
      <c r="B24" s="27" t="s">
        <v>30</v>
      </c>
      <c r="C24" s="27" t="s">
        <v>19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0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23</v>
      </c>
    </row>
    <row r="25" spans="1:17" s="27" customFormat="1" x14ac:dyDescent="0.25">
      <c r="A25" s="27" t="s">
        <v>55</v>
      </c>
      <c r="B25" s="27" t="s">
        <v>56</v>
      </c>
      <c r="C25" s="27" t="s">
        <v>19</v>
      </c>
      <c r="D25" s="28" t="s">
        <v>641</v>
      </c>
      <c r="E25" s="33">
        <v>45658</v>
      </c>
      <c r="F25" s="33">
        <v>45838</v>
      </c>
      <c r="G25" s="30">
        <v>80000</v>
      </c>
      <c r="H25" s="30">
        <v>4728</v>
      </c>
      <c r="I25" s="30">
        <v>7400.94</v>
      </c>
      <c r="J25" s="30">
        <v>0</v>
      </c>
      <c r="K25" s="30">
        <v>25</v>
      </c>
      <c r="L25" s="30">
        <v>0</v>
      </c>
      <c r="M25" s="31">
        <v>0</v>
      </c>
      <c r="N25" s="30">
        <v>0</v>
      </c>
      <c r="O25" s="31">
        <f t="shared" si="0"/>
        <v>12153.939999999999</v>
      </c>
      <c r="P25" s="31">
        <f t="shared" si="1"/>
        <v>67846.06</v>
      </c>
      <c r="Q25" s="32" t="s">
        <v>21</v>
      </c>
    </row>
    <row r="26" spans="1:17" s="27" customFormat="1" x14ac:dyDescent="0.25">
      <c r="A26" s="27" t="s">
        <v>57</v>
      </c>
      <c r="B26" s="27" t="s">
        <v>34</v>
      </c>
      <c r="C26" s="27" t="s">
        <v>19</v>
      </c>
      <c r="D26" s="28" t="s">
        <v>641</v>
      </c>
      <c r="E26" s="33">
        <v>45717</v>
      </c>
      <c r="F26" s="33">
        <v>45900</v>
      </c>
      <c r="G26" s="30">
        <v>25000</v>
      </c>
      <c r="H26" s="30">
        <v>1477.5</v>
      </c>
      <c r="I26" s="30"/>
      <c r="J26" s="30">
        <v>0</v>
      </c>
      <c r="K26" s="30">
        <v>25</v>
      </c>
      <c r="L26" s="30">
        <v>0</v>
      </c>
      <c r="M26" s="31">
        <v>0</v>
      </c>
      <c r="N26" s="30">
        <v>0</v>
      </c>
      <c r="O26" s="31">
        <f t="shared" si="0"/>
        <v>1502.5</v>
      </c>
      <c r="P26" s="31">
        <f t="shared" si="1"/>
        <v>23497.5</v>
      </c>
      <c r="Q26" s="32" t="s">
        <v>21</v>
      </c>
    </row>
    <row r="27" spans="1:17" s="27" customFormat="1" x14ac:dyDescent="0.25">
      <c r="A27" s="27" t="s">
        <v>59</v>
      </c>
      <c r="B27" s="27" t="s">
        <v>30</v>
      </c>
      <c r="C27" s="27" t="s">
        <v>19</v>
      </c>
      <c r="D27" s="28" t="s">
        <v>641</v>
      </c>
      <c r="E27" s="33">
        <v>45658</v>
      </c>
      <c r="F27" s="33">
        <v>45838</v>
      </c>
      <c r="G27" s="30">
        <v>95000</v>
      </c>
      <c r="H27" s="30">
        <v>5614.5</v>
      </c>
      <c r="I27" s="30">
        <v>10929.31</v>
      </c>
      <c r="J27" s="30">
        <v>0</v>
      </c>
      <c r="K27" s="30">
        <v>25</v>
      </c>
      <c r="L27" s="30">
        <v>0</v>
      </c>
      <c r="M27" s="31">
        <v>0</v>
      </c>
      <c r="N27" s="30">
        <v>0</v>
      </c>
      <c r="O27" s="31">
        <f t="shared" si="0"/>
        <v>16568.809999999998</v>
      </c>
      <c r="P27" s="31">
        <f t="shared" si="1"/>
        <v>78431.19</v>
      </c>
      <c r="Q27" s="32" t="s">
        <v>21</v>
      </c>
    </row>
    <row r="28" spans="1:17" s="27" customFormat="1" x14ac:dyDescent="0.25">
      <c r="A28" s="27" t="s">
        <v>60</v>
      </c>
      <c r="B28" s="27" t="s">
        <v>34</v>
      </c>
      <c r="C28" s="27" t="s">
        <v>19</v>
      </c>
      <c r="D28" s="28" t="s">
        <v>641</v>
      </c>
      <c r="E28" s="33">
        <v>45717</v>
      </c>
      <c r="F28" s="33">
        <v>45900</v>
      </c>
      <c r="G28" s="30">
        <v>20000</v>
      </c>
      <c r="H28" s="30">
        <v>1182</v>
      </c>
      <c r="I28" s="30"/>
      <c r="J28" s="30">
        <v>0</v>
      </c>
      <c r="K28" s="30">
        <v>25</v>
      </c>
      <c r="L28" s="30">
        <v>0</v>
      </c>
      <c r="M28" s="31">
        <v>0</v>
      </c>
      <c r="N28" s="30">
        <v>0</v>
      </c>
      <c r="O28" s="31">
        <f t="shared" si="0"/>
        <v>1207</v>
      </c>
      <c r="P28" s="31">
        <f t="shared" si="1"/>
        <v>18793</v>
      </c>
      <c r="Q28" s="32" t="s">
        <v>21</v>
      </c>
    </row>
    <row r="29" spans="1:17" s="27" customFormat="1" x14ac:dyDescent="0.25">
      <c r="A29" s="27" t="s">
        <v>61</v>
      </c>
      <c r="B29" s="27" t="s">
        <v>30</v>
      </c>
      <c r="C29" s="27" t="s">
        <v>19</v>
      </c>
      <c r="D29" s="28" t="s">
        <v>641</v>
      </c>
      <c r="E29" s="33">
        <v>45658</v>
      </c>
      <c r="F29" s="33">
        <v>45838</v>
      </c>
      <c r="G29" s="30">
        <v>95000</v>
      </c>
      <c r="H29" s="30">
        <v>5614.5</v>
      </c>
      <c r="I29" s="30">
        <v>10929.31</v>
      </c>
      <c r="J29" s="30">
        <v>100</v>
      </c>
      <c r="K29" s="30">
        <v>25</v>
      </c>
      <c r="L29" s="30">
        <v>100</v>
      </c>
      <c r="M29" s="31">
        <v>0</v>
      </c>
      <c r="N29" s="30">
        <v>0</v>
      </c>
      <c r="O29" s="31">
        <f t="shared" si="0"/>
        <v>16768.809999999998</v>
      </c>
      <c r="P29" s="31">
        <f t="shared" si="1"/>
        <v>78231.19</v>
      </c>
      <c r="Q29" s="32" t="s">
        <v>23</v>
      </c>
    </row>
    <row r="30" spans="1:17" s="27" customFormat="1" x14ac:dyDescent="0.25">
      <c r="A30" s="27" t="s">
        <v>62</v>
      </c>
      <c r="B30" s="27" t="s">
        <v>34</v>
      </c>
      <c r="C30" s="27" t="s">
        <v>19</v>
      </c>
      <c r="D30" s="28" t="s">
        <v>641</v>
      </c>
      <c r="E30" s="33">
        <v>45717</v>
      </c>
      <c r="F30" s="33">
        <v>45900</v>
      </c>
      <c r="G30" s="30">
        <v>26000</v>
      </c>
      <c r="H30" s="30">
        <v>1536.6</v>
      </c>
      <c r="I30" s="30"/>
      <c r="J30" s="30">
        <v>0</v>
      </c>
      <c r="K30" s="30">
        <v>25</v>
      </c>
      <c r="L30" s="30">
        <v>0</v>
      </c>
      <c r="M30" s="31">
        <v>0</v>
      </c>
      <c r="N30" s="30">
        <v>0</v>
      </c>
      <c r="O30" s="31">
        <f t="shared" si="0"/>
        <v>1561.6</v>
      </c>
      <c r="P30" s="31">
        <f t="shared" si="1"/>
        <v>24438.400000000001</v>
      </c>
      <c r="Q30" s="32" t="s">
        <v>21</v>
      </c>
    </row>
    <row r="31" spans="1:17" s="27" customFormat="1" x14ac:dyDescent="0.25">
      <c r="A31" s="27" t="s">
        <v>63</v>
      </c>
      <c r="B31" s="27" t="s">
        <v>30</v>
      </c>
      <c r="C31" s="27" t="s">
        <v>19</v>
      </c>
      <c r="D31" s="28" t="s">
        <v>641</v>
      </c>
      <c r="E31" s="33">
        <v>45658</v>
      </c>
      <c r="F31" s="33">
        <v>45838</v>
      </c>
      <c r="G31" s="30">
        <v>95000</v>
      </c>
      <c r="H31" s="30">
        <v>5614.5</v>
      </c>
      <c r="I31" s="30">
        <v>10929.31</v>
      </c>
      <c r="J31" s="30">
        <v>0</v>
      </c>
      <c r="K31" s="30">
        <v>25</v>
      </c>
      <c r="L31" s="30"/>
      <c r="M31" s="31">
        <v>0</v>
      </c>
      <c r="N31" s="30">
        <v>0</v>
      </c>
      <c r="O31" s="31">
        <f t="shared" si="0"/>
        <v>16568.809999999998</v>
      </c>
      <c r="P31" s="31">
        <f t="shared" si="1"/>
        <v>78431.19</v>
      </c>
      <c r="Q31" s="32" t="s">
        <v>23</v>
      </c>
    </row>
    <row r="32" spans="1:17" s="27" customFormat="1" x14ac:dyDescent="0.25">
      <c r="A32" s="27" t="s">
        <v>64</v>
      </c>
      <c r="B32" s="27" t="s">
        <v>30</v>
      </c>
      <c r="C32" s="27" t="s">
        <v>19</v>
      </c>
      <c r="D32" s="28" t="s">
        <v>641</v>
      </c>
      <c r="E32" s="33">
        <v>45658</v>
      </c>
      <c r="F32" s="33">
        <v>45838</v>
      </c>
      <c r="G32" s="30">
        <v>95000</v>
      </c>
      <c r="H32" s="30">
        <v>5614.5</v>
      </c>
      <c r="I32" s="30">
        <v>10929.31</v>
      </c>
      <c r="J32" s="30">
        <v>2997.28</v>
      </c>
      <c r="K32" s="30">
        <v>25</v>
      </c>
      <c r="L32" s="30"/>
      <c r="M32" s="31">
        <v>0</v>
      </c>
      <c r="N32" s="30">
        <v>0</v>
      </c>
      <c r="O32" s="31">
        <f t="shared" si="0"/>
        <v>19566.089999999997</v>
      </c>
      <c r="P32" s="31">
        <f t="shared" si="1"/>
        <v>75433.91</v>
      </c>
      <c r="Q32" s="32" t="s">
        <v>21</v>
      </c>
    </row>
    <row r="33" spans="1:17" s="27" customFormat="1" x14ac:dyDescent="0.25">
      <c r="A33" s="27" t="s">
        <v>66</v>
      </c>
      <c r="B33" s="27" t="s">
        <v>67</v>
      </c>
      <c r="C33" s="27" t="s">
        <v>19</v>
      </c>
      <c r="D33" s="28" t="s">
        <v>641</v>
      </c>
      <c r="E33" s="29">
        <v>45627</v>
      </c>
      <c r="F33" s="29">
        <v>45808</v>
      </c>
      <c r="G33" s="30">
        <v>20000</v>
      </c>
      <c r="H33" s="30">
        <v>1182</v>
      </c>
      <c r="I33" s="30"/>
      <c r="J33" s="30">
        <v>0</v>
      </c>
      <c r="K33" s="30">
        <v>25</v>
      </c>
      <c r="L33" s="30"/>
      <c r="M33" s="31">
        <v>0</v>
      </c>
      <c r="N33" s="30">
        <v>0</v>
      </c>
      <c r="O33" s="31">
        <f t="shared" ref="O33:O64" si="2">SUM(H33:N33)</f>
        <v>1207</v>
      </c>
      <c r="P33" s="31">
        <f t="shared" ref="P33:P64" si="3">+G33-O33</f>
        <v>18793</v>
      </c>
      <c r="Q33" s="32" t="s">
        <v>21</v>
      </c>
    </row>
    <row r="34" spans="1:17" s="27" customFormat="1" x14ac:dyDescent="0.25">
      <c r="A34" s="27" t="s">
        <v>68</v>
      </c>
      <c r="B34" s="27" t="s">
        <v>34</v>
      </c>
      <c r="C34" s="27" t="s">
        <v>19</v>
      </c>
      <c r="D34" s="28" t="s">
        <v>641</v>
      </c>
      <c r="E34" s="33">
        <v>45717</v>
      </c>
      <c r="F34" s="33">
        <v>45900</v>
      </c>
      <c r="G34" s="30">
        <v>25000</v>
      </c>
      <c r="H34" s="30">
        <v>1477.5</v>
      </c>
      <c r="I34" s="30"/>
      <c r="J34" s="30">
        <v>0</v>
      </c>
      <c r="K34" s="30">
        <v>25</v>
      </c>
      <c r="L34" s="30"/>
      <c r="M34" s="31">
        <v>0</v>
      </c>
      <c r="N34" s="30">
        <v>0</v>
      </c>
      <c r="O34" s="31">
        <f t="shared" si="2"/>
        <v>1502.5</v>
      </c>
      <c r="P34" s="31">
        <f t="shared" si="3"/>
        <v>23497.5</v>
      </c>
      <c r="Q34" s="32" t="s">
        <v>21</v>
      </c>
    </row>
    <row r="35" spans="1:17" s="27" customFormat="1" x14ac:dyDescent="0.25">
      <c r="A35" s="27" t="s">
        <v>69</v>
      </c>
      <c r="B35" s="27" t="s">
        <v>30</v>
      </c>
      <c r="C35" s="27" t="s">
        <v>19</v>
      </c>
      <c r="D35" s="28" t="s">
        <v>641</v>
      </c>
      <c r="E35" s="33">
        <v>45658</v>
      </c>
      <c r="F35" s="33">
        <v>45838</v>
      </c>
      <c r="G35" s="30">
        <v>95000</v>
      </c>
      <c r="H35" s="30">
        <v>5614.5</v>
      </c>
      <c r="I35" s="30">
        <v>10929.31</v>
      </c>
      <c r="J35" s="30">
        <v>0</v>
      </c>
      <c r="K35" s="30">
        <v>25</v>
      </c>
      <c r="L35" s="30"/>
      <c r="M35" s="31">
        <v>0</v>
      </c>
      <c r="N35" s="30">
        <v>0</v>
      </c>
      <c r="O35" s="31">
        <f t="shared" si="2"/>
        <v>16568.809999999998</v>
      </c>
      <c r="P35" s="31">
        <f t="shared" si="3"/>
        <v>78431.19</v>
      </c>
      <c r="Q35" s="32" t="s">
        <v>21</v>
      </c>
    </row>
    <row r="36" spans="1:17" s="27" customFormat="1" x14ac:dyDescent="0.25">
      <c r="A36" s="27" t="s">
        <v>70</v>
      </c>
      <c r="B36" s="27" t="s">
        <v>25</v>
      </c>
      <c r="C36" s="27" t="s">
        <v>19</v>
      </c>
      <c r="D36" s="28" t="s">
        <v>641</v>
      </c>
      <c r="E36" s="33">
        <v>45717</v>
      </c>
      <c r="F36" s="33">
        <v>45900</v>
      </c>
      <c r="G36" s="30">
        <v>25000</v>
      </c>
      <c r="H36" s="30">
        <v>1477.5</v>
      </c>
      <c r="I36" s="30"/>
      <c r="J36" s="30">
        <v>0</v>
      </c>
      <c r="K36" s="30">
        <v>25</v>
      </c>
      <c r="L36" s="30"/>
      <c r="M36" s="31">
        <v>0</v>
      </c>
      <c r="N36" s="30">
        <v>0</v>
      </c>
      <c r="O36" s="31">
        <f t="shared" si="2"/>
        <v>1502.5</v>
      </c>
      <c r="P36" s="31">
        <f t="shared" si="3"/>
        <v>23497.5</v>
      </c>
      <c r="Q36" s="32" t="s">
        <v>21</v>
      </c>
    </row>
    <row r="37" spans="1:17" s="27" customFormat="1" x14ac:dyDescent="0.25">
      <c r="A37" s="27" t="s">
        <v>71</v>
      </c>
      <c r="B37" s="27" t="s">
        <v>30</v>
      </c>
      <c r="C37" s="27" t="s">
        <v>19</v>
      </c>
      <c r="D37" s="28" t="s">
        <v>641</v>
      </c>
      <c r="E37" s="33">
        <v>45658</v>
      </c>
      <c r="F37" s="33">
        <v>45838</v>
      </c>
      <c r="G37" s="30">
        <v>95000</v>
      </c>
      <c r="H37" s="30">
        <v>5614.5</v>
      </c>
      <c r="I37" s="30">
        <v>10929.31</v>
      </c>
      <c r="J37" s="30">
        <v>0</v>
      </c>
      <c r="K37" s="30">
        <v>25</v>
      </c>
      <c r="L37" s="30"/>
      <c r="M37" s="31">
        <v>0</v>
      </c>
      <c r="N37" s="30">
        <v>0</v>
      </c>
      <c r="O37" s="31">
        <f t="shared" si="2"/>
        <v>16568.809999999998</v>
      </c>
      <c r="P37" s="31">
        <f t="shared" si="3"/>
        <v>78431.19</v>
      </c>
      <c r="Q37" s="32" t="s">
        <v>21</v>
      </c>
    </row>
    <row r="38" spans="1:17" s="27" customFormat="1" x14ac:dyDescent="0.25">
      <c r="A38" s="27" t="s">
        <v>72</v>
      </c>
      <c r="B38" s="27" t="s">
        <v>34</v>
      </c>
      <c r="C38" s="27" t="s">
        <v>19</v>
      </c>
      <c r="D38" s="28" t="s">
        <v>641</v>
      </c>
      <c r="E38" s="33">
        <v>45717</v>
      </c>
      <c r="F38" s="33">
        <v>45900</v>
      </c>
      <c r="G38" s="30">
        <v>25000</v>
      </c>
      <c r="H38" s="30">
        <v>1477.5</v>
      </c>
      <c r="I38" s="30"/>
      <c r="J38" s="30">
        <v>0</v>
      </c>
      <c r="K38" s="30">
        <v>25</v>
      </c>
      <c r="L38" s="30"/>
      <c r="M38" s="31">
        <v>0</v>
      </c>
      <c r="N38" s="30">
        <v>0</v>
      </c>
      <c r="O38" s="31">
        <f t="shared" si="2"/>
        <v>1502.5</v>
      </c>
      <c r="P38" s="31">
        <f t="shared" si="3"/>
        <v>23497.5</v>
      </c>
      <c r="Q38" s="32" t="s">
        <v>21</v>
      </c>
    </row>
    <row r="39" spans="1:17" s="27" customFormat="1" x14ac:dyDescent="0.25">
      <c r="A39" s="27" t="s">
        <v>73</v>
      </c>
      <c r="B39" s="27" t="s">
        <v>30</v>
      </c>
      <c r="C39" s="27" t="s">
        <v>19</v>
      </c>
      <c r="D39" s="28" t="s">
        <v>641</v>
      </c>
      <c r="E39" s="33">
        <v>45658</v>
      </c>
      <c r="F39" s="33">
        <v>45838</v>
      </c>
      <c r="G39" s="30">
        <v>95000</v>
      </c>
      <c r="H39" s="30">
        <v>5614.5</v>
      </c>
      <c r="I39" s="30">
        <v>10929.31</v>
      </c>
      <c r="J39" s="30">
        <v>0</v>
      </c>
      <c r="K39" s="30">
        <v>25</v>
      </c>
      <c r="L39" s="30"/>
      <c r="M39" s="31">
        <v>0</v>
      </c>
      <c r="N39" s="30">
        <v>0</v>
      </c>
      <c r="O39" s="31">
        <f t="shared" si="2"/>
        <v>16568.809999999998</v>
      </c>
      <c r="P39" s="31">
        <f t="shared" si="3"/>
        <v>78431.19</v>
      </c>
      <c r="Q39" s="32" t="s">
        <v>21</v>
      </c>
    </row>
    <row r="40" spans="1:17" s="27" customFormat="1" x14ac:dyDescent="0.25">
      <c r="A40" s="27" t="s">
        <v>573</v>
      </c>
      <c r="B40" s="27" t="s">
        <v>48</v>
      </c>
      <c r="C40" s="27" t="s">
        <v>19</v>
      </c>
      <c r="D40" s="28" t="s">
        <v>641</v>
      </c>
      <c r="E40" s="29">
        <v>45658</v>
      </c>
      <c r="F40" s="29">
        <v>45838</v>
      </c>
      <c r="G40" s="30">
        <v>25000</v>
      </c>
      <c r="H40" s="30">
        <v>1477.5</v>
      </c>
      <c r="I40" s="30"/>
      <c r="J40" s="30">
        <v>0</v>
      </c>
      <c r="K40" s="30">
        <v>25</v>
      </c>
      <c r="L40" s="30"/>
      <c r="M40" s="31">
        <v>0</v>
      </c>
      <c r="N40" s="30">
        <v>0</v>
      </c>
      <c r="O40" s="31">
        <f t="shared" si="2"/>
        <v>1502.5</v>
      </c>
      <c r="P40" s="31">
        <f t="shared" si="3"/>
        <v>23497.5</v>
      </c>
      <c r="Q40" s="32" t="s">
        <v>21</v>
      </c>
    </row>
    <row r="41" spans="1:17" s="27" customFormat="1" x14ac:dyDescent="0.25">
      <c r="A41" s="27" t="s">
        <v>74</v>
      </c>
      <c r="B41" s="27" t="s">
        <v>30</v>
      </c>
      <c r="C41" s="27" t="s">
        <v>19</v>
      </c>
      <c r="D41" s="28" t="s">
        <v>641</v>
      </c>
      <c r="E41" s="33">
        <v>45658</v>
      </c>
      <c r="F41" s="33">
        <v>45838</v>
      </c>
      <c r="G41" s="30">
        <v>95000</v>
      </c>
      <c r="H41" s="30">
        <v>5614.5</v>
      </c>
      <c r="I41" s="30">
        <v>10500.45</v>
      </c>
      <c r="J41" s="30">
        <v>3963.42</v>
      </c>
      <c r="K41" s="30">
        <v>25</v>
      </c>
      <c r="L41" s="30"/>
      <c r="M41" s="31">
        <v>0</v>
      </c>
      <c r="N41" s="30">
        <v>0</v>
      </c>
      <c r="O41" s="31">
        <f t="shared" si="2"/>
        <v>20103.370000000003</v>
      </c>
      <c r="P41" s="31">
        <f t="shared" si="3"/>
        <v>74896.63</v>
      </c>
      <c r="Q41" s="32" t="s">
        <v>21</v>
      </c>
    </row>
    <row r="42" spans="1:17" s="27" customFormat="1" x14ac:dyDescent="0.25">
      <c r="A42" s="27" t="s">
        <v>75</v>
      </c>
      <c r="B42" s="27" t="s">
        <v>30</v>
      </c>
      <c r="C42" s="27" t="s">
        <v>19</v>
      </c>
      <c r="D42" s="28" t="s">
        <v>641</v>
      </c>
      <c r="E42" s="33">
        <v>45658</v>
      </c>
      <c r="F42" s="33">
        <v>45838</v>
      </c>
      <c r="G42" s="30">
        <v>95000</v>
      </c>
      <c r="H42" s="30">
        <v>5614.5</v>
      </c>
      <c r="I42" s="30">
        <v>10929.31</v>
      </c>
      <c r="J42" s="30">
        <v>749.32</v>
      </c>
      <c r="K42" s="30">
        <v>25</v>
      </c>
      <c r="L42" s="30"/>
      <c r="M42" s="31">
        <v>0</v>
      </c>
      <c r="N42" s="30">
        <v>0</v>
      </c>
      <c r="O42" s="31">
        <f t="shared" si="2"/>
        <v>17318.129999999997</v>
      </c>
      <c r="P42" s="31">
        <f t="shared" si="3"/>
        <v>77681.87</v>
      </c>
      <c r="Q42" s="32" t="s">
        <v>23</v>
      </c>
    </row>
    <row r="43" spans="1:17" s="27" customFormat="1" x14ac:dyDescent="0.25">
      <c r="A43" s="27" t="s">
        <v>76</v>
      </c>
      <c r="B43" s="27" t="s">
        <v>34</v>
      </c>
      <c r="C43" s="27" t="s">
        <v>19</v>
      </c>
      <c r="D43" s="28" t="s">
        <v>641</v>
      </c>
      <c r="E43" s="33">
        <v>45717</v>
      </c>
      <c r="F43" s="33">
        <v>45900</v>
      </c>
      <c r="G43" s="30">
        <v>25000</v>
      </c>
      <c r="H43" s="30">
        <v>1477.5</v>
      </c>
      <c r="I43" s="30"/>
      <c r="J43" s="30">
        <v>0</v>
      </c>
      <c r="K43" s="30">
        <v>25</v>
      </c>
      <c r="L43" s="30"/>
      <c r="M43" s="31">
        <v>0</v>
      </c>
      <c r="N43" s="30">
        <v>0</v>
      </c>
      <c r="O43" s="31">
        <f t="shared" si="2"/>
        <v>1502.5</v>
      </c>
      <c r="P43" s="31">
        <f t="shared" si="3"/>
        <v>23497.5</v>
      </c>
      <c r="Q43" s="32" t="s">
        <v>21</v>
      </c>
    </row>
    <row r="44" spans="1:17" s="27" customFormat="1" x14ac:dyDescent="0.25">
      <c r="A44" s="27" t="s">
        <v>77</v>
      </c>
      <c r="B44" s="27" t="s">
        <v>30</v>
      </c>
      <c r="C44" s="27" t="s">
        <v>19</v>
      </c>
      <c r="D44" s="28" t="s">
        <v>641</v>
      </c>
      <c r="E44" s="33">
        <v>45658</v>
      </c>
      <c r="F44" s="33">
        <v>45838</v>
      </c>
      <c r="G44" s="30">
        <v>95000</v>
      </c>
      <c r="H44" s="30">
        <v>5614.5</v>
      </c>
      <c r="I44" s="30">
        <v>10929.31</v>
      </c>
      <c r="J44" s="30">
        <v>0</v>
      </c>
      <c r="K44" s="30">
        <v>25</v>
      </c>
      <c r="L44" s="30"/>
      <c r="M44" s="31">
        <v>0</v>
      </c>
      <c r="N44" s="30">
        <v>0</v>
      </c>
      <c r="O44" s="31">
        <f t="shared" si="2"/>
        <v>16568.809999999998</v>
      </c>
      <c r="P44" s="31">
        <f t="shared" si="3"/>
        <v>78431.19</v>
      </c>
      <c r="Q44" s="32" t="s">
        <v>21</v>
      </c>
    </row>
    <row r="45" spans="1:17" s="27" customFormat="1" x14ac:dyDescent="0.25">
      <c r="A45" s="27" t="s">
        <v>78</v>
      </c>
      <c r="B45" s="27" t="s">
        <v>34</v>
      </c>
      <c r="C45" s="27" t="s">
        <v>19</v>
      </c>
      <c r="D45" s="28" t="s">
        <v>641</v>
      </c>
      <c r="E45" s="33">
        <v>45717</v>
      </c>
      <c r="F45" s="33">
        <v>45900</v>
      </c>
      <c r="G45" s="30">
        <v>20000</v>
      </c>
      <c r="H45" s="30">
        <v>1182</v>
      </c>
      <c r="I45" s="30"/>
      <c r="J45" s="30">
        <v>0</v>
      </c>
      <c r="K45" s="30">
        <v>25</v>
      </c>
      <c r="L45" s="30"/>
      <c r="M45" s="31">
        <v>0</v>
      </c>
      <c r="N45" s="30">
        <v>0</v>
      </c>
      <c r="O45" s="31">
        <f t="shared" si="2"/>
        <v>1207</v>
      </c>
      <c r="P45" s="31">
        <f t="shared" si="3"/>
        <v>18793</v>
      </c>
      <c r="Q45" s="32" t="s">
        <v>21</v>
      </c>
    </row>
    <row r="46" spans="1:17" s="27" customFormat="1" x14ac:dyDescent="0.25">
      <c r="A46" s="27" t="s">
        <v>79</v>
      </c>
      <c r="B46" s="27" t="s">
        <v>25</v>
      </c>
      <c r="C46" s="27" t="s">
        <v>19</v>
      </c>
      <c r="D46" s="28" t="s">
        <v>641</v>
      </c>
      <c r="E46" s="33">
        <v>45717</v>
      </c>
      <c r="F46" s="33">
        <v>45900</v>
      </c>
      <c r="G46" s="30">
        <v>26000</v>
      </c>
      <c r="H46" s="30">
        <v>1536.6</v>
      </c>
      <c r="I46" s="30"/>
      <c r="J46" s="30">
        <v>0</v>
      </c>
      <c r="K46" s="30">
        <v>25</v>
      </c>
      <c r="L46" s="30"/>
      <c r="M46" s="31">
        <v>0</v>
      </c>
      <c r="N46" s="30">
        <v>0</v>
      </c>
      <c r="O46" s="31">
        <f t="shared" si="2"/>
        <v>1561.6</v>
      </c>
      <c r="P46" s="31">
        <f t="shared" si="3"/>
        <v>24438.400000000001</v>
      </c>
      <c r="Q46" s="32" t="s">
        <v>21</v>
      </c>
    </row>
    <row r="47" spans="1:17" s="27" customFormat="1" x14ac:dyDescent="0.25">
      <c r="A47" s="27" t="s">
        <v>80</v>
      </c>
      <c r="B47" s="27" t="s">
        <v>30</v>
      </c>
      <c r="C47" s="27" t="s">
        <v>19</v>
      </c>
      <c r="D47" s="28" t="s">
        <v>641</v>
      </c>
      <c r="E47" s="33">
        <v>45658</v>
      </c>
      <c r="F47" s="33">
        <v>45838</v>
      </c>
      <c r="G47" s="30">
        <v>95000</v>
      </c>
      <c r="H47" s="30">
        <v>5614.5</v>
      </c>
      <c r="I47" s="30">
        <v>10929.31</v>
      </c>
      <c r="J47" s="30">
        <v>0</v>
      </c>
      <c r="K47" s="30">
        <v>25</v>
      </c>
      <c r="L47" s="30"/>
      <c r="M47" s="31">
        <v>0</v>
      </c>
      <c r="N47" s="30">
        <v>0</v>
      </c>
      <c r="O47" s="31">
        <f t="shared" si="2"/>
        <v>16568.809999999998</v>
      </c>
      <c r="P47" s="31">
        <f t="shared" si="3"/>
        <v>78431.19</v>
      </c>
      <c r="Q47" s="32" t="s">
        <v>23</v>
      </c>
    </row>
    <row r="48" spans="1:17" s="27" customFormat="1" x14ac:dyDescent="0.25">
      <c r="A48" s="27" t="s">
        <v>81</v>
      </c>
      <c r="B48" s="27" t="s">
        <v>30</v>
      </c>
      <c r="C48" s="27" t="s">
        <v>19</v>
      </c>
      <c r="D48" s="28" t="s">
        <v>641</v>
      </c>
      <c r="E48" s="33">
        <v>45658</v>
      </c>
      <c r="F48" s="33">
        <v>45838</v>
      </c>
      <c r="G48" s="30">
        <v>95000</v>
      </c>
      <c r="H48" s="30">
        <v>5614.5</v>
      </c>
      <c r="I48" s="30">
        <v>10500.45</v>
      </c>
      <c r="J48" s="30">
        <v>1715.46</v>
      </c>
      <c r="K48" s="30">
        <v>25</v>
      </c>
      <c r="L48" s="30"/>
      <c r="M48" s="31">
        <v>0</v>
      </c>
      <c r="N48" s="30">
        <v>0</v>
      </c>
      <c r="O48" s="31">
        <f t="shared" si="2"/>
        <v>17855.41</v>
      </c>
      <c r="P48" s="31">
        <f t="shared" si="3"/>
        <v>77144.59</v>
      </c>
      <c r="Q48" s="32" t="s">
        <v>21</v>
      </c>
    </row>
    <row r="49" spans="1:17" s="27" customFormat="1" x14ac:dyDescent="0.25">
      <c r="A49" s="27" t="s">
        <v>83</v>
      </c>
      <c r="B49" s="27" t="s">
        <v>42</v>
      </c>
      <c r="C49" s="27" t="s">
        <v>19</v>
      </c>
      <c r="D49" s="28" t="s">
        <v>641</v>
      </c>
      <c r="E49" s="34">
        <v>45689</v>
      </c>
      <c r="F49" s="34">
        <v>45869</v>
      </c>
      <c r="G49" s="30">
        <v>160000</v>
      </c>
      <c r="H49" s="30">
        <v>9456</v>
      </c>
      <c r="I49" s="30">
        <v>26218.94</v>
      </c>
      <c r="J49" s="30">
        <v>0</v>
      </c>
      <c r="K49" s="30">
        <v>25</v>
      </c>
      <c r="L49" s="30"/>
      <c r="M49" s="31">
        <v>0</v>
      </c>
      <c r="N49" s="30">
        <v>0</v>
      </c>
      <c r="O49" s="31">
        <f t="shared" si="2"/>
        <v>35699.94</v>
      </c>
      <c r="P49" s="31">
        <f t="shared" si="3"/>
        <v>124300.06</v>
      </c>
      <c r="Q49" s="32" t="s">
        <v>21</v>
      </c>
    </row>
    <row r="50" spans="1:17" s="27" customFormat="1" x14ac:dyDescent="0.25">
      <c r="A50" s="27" t="s">
        <v>84</v>
      </c>
      <c r="B50" s="27" t="s">
        <v>34</v>
      </c>
      <c r="C50" s="27" t="s">
        <v>19</v>
      </c>
      <c r="D50" s="28" t="s">
        <v>641</v>
      </c>
      <c r="E50" s="33">
        <v>45717</v>
      </c>
      <c r="F50" s="33">
        <v>45900</v>
      </c>
      <c r="G50" s="30">
        <v>20000</v>
      </c>
      <c r="H50" s="30">
        <v>1182</v>
      </c>
      <c r="I50" s="30"/>
      <c r="J50" s="30">
        <v>0</v>
      </c>
      <c r="K50" s="30">
        <v>25</v>
      </c>
      <c r="L50" s="30"/>
      <c r="M50" s="31">
        <v>0</v>
      </c>
      <c r="N50" s="30">
        <v>0</v>
      </c>
      <c r="O50" s="31">
        <f t="shared" si="2"/>
        <v>1207</v>
      </c>
      <c r="P50" s="31">
        <f t="shared" si="3"/>
        <v>18793</v>
      </c>
      <c r="Q50" s="32" t="s">
        <v>21</v>
      </c>
    </row>
    <row r="51" spans="1:17" s="27" customFormat="1" x14ac:dyDescent="0.25">
      <c r="A51" s="27" t="s">
        <v>85</v>
      </c>
      <c r="B51" s="27" t="s">
        <v>30</v>
      </c>
      <c r="C51" s="27" t="s">
        <v>19</v>
      </c>
      <c r="D51" s="28" t="s">
        <v>641</v>
      </c>
      <c r="E51" s="33">
        <v>45658</v>
      </c>
      <c r="F51" s="33">
        <v>45838</v>
      </c>
      <c r="G51" s="30">
        <v>95000</v>
      </c>
      <c r="H51" s="30">
        <v>5614.5</v>
      </c>
      <c r="I51" s="30">
        <v>10929.31</v>
      </c>
      <c r="J51" s="30">
        <v>0</v>
      </c>
      <c r="K51" s="30">
        <v>25</v>
      </c>
      <c r="L51" s="30"/>
      <c r="M51" s="31">
        <v>0</v>
      </c>
      <c r="N51" s="30">
        <v>0</v>
      </c>
      <c r="O51" s="31">
        <f t="shared" si="2"/>
        <v>16568.809999999998</v>
      </c>
      <c r="P51" s="31">
        <f t="shared" si="3"/>
        <v>78431.19</v>
      </c>
      <c r="Q51" s="32" t="s">
        <v>21</v>
      </c>
    </row>
    <row r="52" spans="1:17" s="27" customFormat="1" x14ac:dyDescent="0.25">
      <c r="A52" s="27" t="s">
        <v>574</v>
      </c>
      <c r="B52" s="27" t="s">
        <v>48</v>
      </c>
      <c r="C52" s="27" t="s">
        <v>19</v>
      </c>
      <c r="D52" s="28" t="s">
        <v>641</v>
      </c>
      <c r="E52" s="33">
        <v>45717</v>
      </c>
      <c r="F52" s="33">
        <v>45900</v>
      </c>
      <c r="G52" s="30">
        <v>20000</v>
      </c>
      <c r="H52" s="30">
        <v>1182</v>
      </c>
      <c r="I52" s="30"/>
      <c r="J52" s="30">
        <v>0</v>
      </c>
      <c r="K52" s="30">
        <v>25</v>
      </c>
      <c r="L52" s="30"/>
      <c r="M52" s="31">
        <v>0</v>
      </c>
      <c r="N52" s="30">
        <v>0</v>
      </c>
      <c r="O52" s="31">
        <f t="shared" si="2"/>
        <v>1207</v>
      </c>
      <c r="P52" s="31">
        <f t="shared" si="3"/>
        <v>18793</v>
      </c>
      <c r="Q52" s="32" t="s">
        <v>21</v>
      </c>
    </row>
    <row r="53" spans="1:17" s="27" customFormat="1" x14ac:dyDescent="0.25">
      <c r="A53" s="27" t="s">
        <v>618</v>
      </c>
      <c r="B53" s="27" t="s">
        <v>133</v>
      </c>
      <c r="C53" s="27" t="s">
        <v>19</v>
      </c>
      <c r="D53" s="28" t="s">
        <v>641</v>
      </c>
      <c r="E53" s="29">
        <v>45689</v>
      </c>
      <c r="F53" s="29">
        <v>45869</v>
      </c>
      <c r="G53" s="30">
        <v>100000</v>
      </c>
      <c r="H53" s="30">
        <v>5910</v>
      </c>
      <c r="I53" s="30">
        <v>12105.44</v>
      </c>
      <c r="J53" s="30">
        <v>0</v>
      </c>
      <c r="K53" s="30">
        <v>25</v>
      </c>
      <c r="L53" s="30"/>
      <c r="M53" s="31">
        <v>0</v>
      </c>
      <c r="N53" s="30">
        <v>0</v>
      </c>
      <c r="O53" s="31">
        <f t="shared" si="2"/>
        <v>18040.440000000002</v>
      </c>
      <c r="P53" s="31">
        <f t="shared" si="3"/>
        <v>81959.56</v>
      </c>
      <c r="Q53" s="32" t="s">
        <v>21</v>
      </c>
    </row>
    <row r="54" spans="1:17" s="27" customFormat="1" x14ac:dyDescent="0.25">
      <c r="A54" s="27" t="s">
        <v>88</v>
      </c>
      <c r="B54" s="27" t="s">
        <v>25</v>
      </c>
      <c r="C54" s="27" t="s">
        <v>19</v>
      </c>
      <c r="D54" s="28" t="s">
        <v>641</v>
      </c>
      <c r="E54" s="33">
        <v>45717</v>
      </c>
      <c r="F54" s="33">
        <v>45900</v>
      </c>
      <c r="G54" s="30">
        <v>25000</v>
      </c>
      <c r="H54" s="30">
        <v>1477.5</v>
      </c>
      <c r="I54" s="30"/>
      <c r="J54" s="30">
        <v>0</v>
      </c>
      <c r="K54" s="30">
        <v>25</v>
      </c>
      <c r="L54" s="30"/>
      <c r="M54" s="31">
        <v>0</v>
      </c>
      <c r="N54" s="30">
        <v>0</v>
      </c>
      <c r="O54" s="31">
        <f t="shared" si="2"/>
        <v>1502.5</v>
      </c>
      <c r="P54" s="31">
        <f t="shared" si="3"/>
        <v>23497.5</v>
      </c>
      <c r="Q54" s="32" t="s">
        <v>21</v>
      </c>
    </row>
    <row r="55" spans="1:17" s="27" customFormat="1" x14ac:dyDescent="0.25">
      <c r="A55" s="27" t="s">
        <v>89</v>
      </c>
      <c r="B55" s="27" t="s">
        <v>30</v>
      </c>
      <c r="C55" s="27" t="s">
        <v>19</v>
      </c>
      <c r="D55" s="28" t="s">
        <v>641</v>
      </c>
      <c r="E55" s="33">
        <v>45658</v>
      </c>
      <c r="F55" s="33">
        <v>45838</v>
      </c>
      <c r="G55" s="30">
        <v>95000</v>
      </c>
      <c r="H55" s="30">
        <v>5614.5</v>
      </c>
      <c r="I55" s="30">
        <v>10929.31</v>
      </c>
      <c r="J55" s="30">
        <v>0</v>
      </c>
      <c r="K55" s="30">
        <v>25</v>
      </c>
      <c r="L55" s="30"/>
      <c r="M55" s="31">
        <v>0</v>
      </c>
      <c r="N55" s="30">
        <v>0</v>
      </c>
      <c r="O55" s="31">
        <f t="shared" si="2"/>
        <v>16568.809999999998</v>
      </c>
      <c r="P55" s="31">
        <f t="shared" si="3"/>
        <v>78431.19</v>
      </c>
      <c r="Q55" s="32" t="s">
        <v>21</v>
      </c>
    </row>
    <row r="56" spans="1:17" s="27" customFormat="1" x14ac:dyDescent="0.25">
      <c r="A56" s="27" t="s">
        <v>90</v>
      </c>
      <c r="B56" s="27" t="s">
        <v>34</v>
      </c>
      <c r="C56" s="27" t="s">
        <v>19</v>
      </c>
      <c r="D56" s="28" t="s">
        <v>641</v>
      </c>
      <c r="E56" s="33">
        <v>45717</v>
      </c>
      <c r="F56" s="33">
        <v>45900</v>
      </c>
      <c r="G56" s="30">
        <v>20000</v>
      </c>
      <c r="H56" s="30">
        <v>1182</v>
      </c>
      <c r="I56" s="30"/>
      <c r="J56" s="30">
        <v>0</v>
      </c>
      <c r="K56" s="30">
        <v>25</v>
      </c>
      <c r="L56" s="30"/>
      <c r="M56" s="31">
        <v>0</v>
      </c>
      <c r="N56" s="30">
        <v>0</v>
      </c>
      <c r="O56" s="31">
        <f t="shared" si="2"/>
        <v>1207</v>
      </c>
      <c r="P56" s="31">
        <f t="shared" si="3"/>
        <v>18793</v>
      </c>
      <c r="Q56" s="32" t="s">
        <v>21</v>
      </c>
    </row>
    <row r="57" spans="1:17" s="27" customFormat="1" x14ac:dyDescent="0.25">
      <c r="A57" s="27" t="s">
        <v>91</v>
      </c>
      <c r="B57" s="27" t="s">
        <v>34</v>
      </c>
      <c r="C57" s="27" t="s">
        <v>19</v>
      </c>
      <c r="D57" s="28" t="s">
        <v>641</v>
      </c>
      <c r="E57" s="33">
        <v>45717</v>
      </c>
      <c r="F57" s="33">
        <v>45900</v>
      </c>
      <c r="G57" s="30">
        <v>26000</v>
      </c>
      <c r="H57" s="30">
        <v>1536.6</v>
      </c>
      <c r="I57" s="30"/>
      <c r="J57" s="30">
        <v>0</v>
      </c>
      <c r="K57" s="30">
        <v>25</v>
      </c>
      <c r="L57" s="30"/>
      <c r="M57" s="31">
        <v>0</v>
      </c>
      <c r="N57" s="30">
        <v>0</v>
      </c>
      <c r="O57" s="31">
        <f t="shared" si="2"/>
        <v>1561.6</v>
      </c>
      <c r="P57" s="31">
        <f t="shared" si="3"/>
        <v>24438.400000000001</v>
      </c>
      <c r="Q57" s="32" t="s">
        <v>21</v>
      </c>
    </row>
    <row r="58" spans="1:17" s="27" customFormat="1" x14ac:dyDescent="0.25">
      <c r="A58" s="27" t="s">
        <v>92</v>
      </c>
      <c r="B58" s="27" t="s">
        <v>30</v>
      </c>
      <c r="C58" s="27" t="s">
        <v>19</v>
      </c>
      <c r="D58" s="28" t="s">
        <v>641</v>
      </c>
      <c r="E58" s="33">
        <v>45658</v>
      </c>
      <c r="F58" s="33">
        <v>45838</v>
      </c>
      <c r="G58" s="30">
        <v>95000</v>
      </c>
      <c r="H58" s="30">
        <v>5614.5</v>
      </c>
      <c r="I58" s="30">
        <v>10929.31</v>
      </c>
      <c r="J58" s="30">
        <v>0</v>
      </c>
      <c r="K58" s="30">
        <v>25</v>
      </c>
      <c r="L58" s="30"/>
      <c r="M58" s="31">
        <v>0</v>
      </c>
      <c r="N58" s="30">
        <v>0</v>
      </c>
      <c r="O58" s="31">
        <f t="shared" si="2"/>
        <v>16568.809999999998</v>
      </c>
      <c r="P58" s="31">
        <f t="shared" si="3"/>
        <v>78431.19</v>
      </c>
      <c r="Q58" s="32" t="s">
        <v>21</v>
      </c>
    </row>
    <row r="59" spans="1:17" s="27" customFormat="1" x14ac:dyDescent="0.25">
      <c r="A59" s="27" t="s">
        <v>93</v>
      </c>
      <c r="B59" s="27" t="s">
        <v>30</v>
      </c>
      <c r="C59" s="27" t="s">
        <v>19</v>
      </c>
      <c r="D59" s="28" t="s">
        <v>641</v>
      </c>
      <c r="E59" s="33">
        <v>45658</v>
      </c>
      <c r="F59" s="33">
        <v>45838</v>
      </c>
      <c r="G59" s="30">
        <v>95000</v>
      </c>
      <c r="H59" s="30">
        <v>5614.5</v>
      </c>
      <c r="I59" s="30">
        <v>10929.31</v>
      </c>
      <c r="J59" s="30">
        <v>0</v>
      </c>
      <c r="K59" s="30">
        <v>25</v>
      </c>
      <c r="L59" s="30"/>
      <c r="M59" s="31">
        <v>0</v>
      </c>
      <c r="N59" s="30">
        <v>0</v>
      </c>
      <c r="O59" s="31">
        <f t="shared" si="2"/>
        <v>16568.809999999998</v>
      </c>
      <c r="P59" s="31">
        <f t="shared" si="3"/>
        <v>78431.19</v>
      </c>
      <c r="Q59" s="32" t="s">
        <v>21</v>
      </c>
    </row>
    <row r="60" spans="1:17" s="27" customFormat="1" x14ac:dyDescent="0.25">
      <c r="A60" s="27" t="s">
        <v>94</v>
      </c>
      <c r="B60" s="27" t="s">
        <v>48</v>
      </c>
      <c r="C60" s="27" t="s">
        <v>19</v>
      </c>
      <c r="D60" s="28" t="s">
        <v>641</v>
      </c>
      <c r="E60" s="29">
        <v>45627</v>
      </c>
      <c r="F60" s="29">
        <v>45808</v>
      </c>
      <c r="G60" s="30">
        <v>20000</v>
      </c>
      <c r="H60" s="30">
        <v>1182</v>
      </c>
      <c r="I60" s="30"/>
      <c r="J60" s="30">
        <v>0</v>
      </c>
      <c r="K60" s="30">
        <v>25</v>
      </c>
      <c r="L60" s="30"/>
      <c r="M60" s="31">
        <v>0</v>
      </c>
      <c r="N60" s="30">
        <v>0</v>
      </c>
      <c r="O60" s="31">
        <f t="shared" si="2"/>
        <v>1207</v>
      </c>
      <c r="P60" s="31">
        <f t="shared" si="3"/>
        <v>18793</v>
      </c>
      <c r="Q60" s="32" t="s">
        <v>21</v>
      </c>
    </row>
    <row r="61" spans="1:17" s="27" customFormat="1" x14ac:dyDescent="0.25">
      <c r="A61" s="27" t="s">
        <v>95</v>
      </c>
      <c r="B61" s="27" t="s">
        <v>30</v>
      </c>
      <c r="C61" s="27" t="s">
        <v>19</v>
      </c>
      <c r="D61" s="28" t="s">
        <v>641</v>
      </c>
      <c r="E61" s="33">
        <v>45658</v>
      </c>
      <c r="F61" s="33">
        <v>45838</v>
      </c>
      <c r="G61" s="30">
        <v>95000</v>
      </c>
      <c r="H61" s="30">
        <v>5614.5</v>
      </c>
      <c r="I61" s="30">
        <v>10929.31</v>
      </c>
      <c r="J61" s="30">
        <v>0</v>
      </c>
      <c r="K61" s="30">
        <v>25</v>
      </c>
      <c r="L61" s="30"/>
      <c r="M61" s="31">
        <v>0</v>
      </c>
      <c r="N61" s="30">
        <v>0</v>
      </c>
      <c r="O61" s="31">
        <f t="shared" si="2"/>
        <v>16568.809999999998</v>
      </c>
      <c r="P61" s="31">
        <f t="shared" si="3"/>
        <v>78431.19</v>
      </c>
      <c r="Q61" s="32" t="s">
        <v>21</v>
      </c>
    </row>
    <row r="62" spans="1:17" s="27" customFormat="1" x14ac:dyDescent="0.25">
      <c r="A62" s="27" t="s">
        <v>96</v>
      </c>
      <c r="B62" s="27" t="s">
        <v>30</v>
      </c>
      <c r="C62" s="27" t="s">
        <v>19</v>
      </c>
      <c r="D62" s="28" t="s">
        <v>641</v>
      </c>
      <c r="E62" s="33">
        <v>45658</v>
      </c>
      <c r="F62" s="33">
        <v>45838</v>
      </c>
      <c r="G62" s="30">
        <v>95000</v>
      </c>
      <c r="H62" s="30">
        <v>5614.5</v>
      </c>
      <c r="I62" s="30">
        <v>10929.31</v>
      </c>
      <c r="J62" s="30">
        <v>0</v>
      </c>
      <c r="K62" s="30">
        <v>25</v>
      </c>
      <c r="L62" s="30"/>
      <c r="M62" s="31">
        <v>0</v>
      </c>
      <c r="N62" s="30">
        <v>0</v>
      </c>
      <c r="O62" s="31">
        <f t="shared" si="2"/>
        <v>16568.809999999998</v>
      </c>
      <c r="P62" s="31">
        <f t="shared" si="3"/>
        <v>78431.19</v>
      </c>
      <c r="Q62" s="32" t="s">
        <v>21</v>
      </c>
    </row>
    <row r="63" spans="1:17" s="27" customFormat="1" x14ac:dyDescent="0.25">
      <c r="A63" s="27" t="s">
        <v>97</v>
      </c>
      <c r="B63" s="27" t="s">
        <v>34</v>
      </c>
      <c r="C63" s="27" t="s">
        <v>19</v>
      </c>
      <c r="D63" s="28" t="s">
        <v>641</v>
      </c>
      <c r="E63" s="34">
        <v>45689</v>
      </c>
      <c r="F63" s="34">
        <v>45869</v>
      </c>
      <c r="G63" s="30">
        <v>26000</v>
      </c>
      <c r="H63" s="30">
        <v>1536.6</v>
      </c>
      <c r="I63" s="30"/>
      <c r="J63" s="30">
        <v>0</v>
      </c>
      <c r="K63" s="30">
        <v>25</v>
      </c>
      <c r="L63" s="30"/>
      <c r="M63" s="31">
        <v>0</v>
      </c>
      <c r="N63" s="30">
        <v>0</v>
      </c>
      <c r="O63" s="31">
        <f t="shared" si="2"/>
        <v>1561.6</v>
      </c>
      <c r="P63" s="31">
        <f t="shared" si="3"/>
        <v>24438.400000000001</v>
      </c>
      <c r="Q63" s="32" t="s">
        <v>21</v>
      </c>
    </row>
    <row r="64" spans="1:17" s="27" customFormat="1" x14ac:dyDescent="0.25">
      <c r="A64" s="27" t="s">
        <v>575</v>
      </c>
      <c r="B64" s="27" t="s">
        <v>25</v>
      </c>
      <c r="C64" s="27" t="s">
        <v>19</v>
      </c>
      <c r="D64" s="28" t="s">
        <v>641</v>
      </c>
      <c r="E64" s="29">
        <v>45658</v>
      </c>
      <c r="F64" s="29">
        <v>45838</v>
      </c>
      <c r="G64" s="30">
        <v>25000</v>
      </c>
      <c r="H64" s="30">
        <v>1477.5</v>
      </c>
      <c r="I64" s="30"/>
      <c r="J64" s="30">
        <v>0</v>
      </c>
      <c r="K64" s="30">
        <v>25</v>
      </c>
      <c r="L64" s="30"/>
      <c r="M64" s="31">
        <v>0</v>
      </c>
      <c r="N64" s="30">
        <v>0</v>
      </c>
      <c r="O64" s="31">
        <f t="shared" si="2"/>
        <v>1502.5</v>
      </c>
      <c r="P64" s="31">
        <f t="shared" si="3"/>
        <v>23497.5</v>
      </c>
      <c r="Q64" s="32" t="s">
        <v>21</v>
      </c>
    </row>
    <row r="65" spans="1:17" s="27" customFormat="1" x14ac:dyDescent="0.25">
      <c r="A65" s="27" t="s">
        <v>98</v>
      </c>
      <c r="B65" s="27" t="s">
        <v>34</v>
      </c>
      <c r="C65" s="27" t="s">
        <v>19</v>
      </c>
      <c r="D65" s="28" t="s">
        <v>641</v>
      </c>
      <c r="E65" s="34">
        <v>45689</v>
      </c>
      <c r="F65" s="34">
        <v>45869</v>
      </c>
      <c r="G65" s="30">
        <v>26000</v>
      </c>
      <c r="H65" s="30">
        <v>1536.6</v>
      </c>
      <c r="I65" s="30"/>
      <c r="J65" s="30">
        <v>0</v>
      </c>
      <c r="K65" s="30">
        <v>25</v>
      </c>
      <c r="L65" s="30"/>
      <c r="M65" s="31">
        <v>0</v>
      </c>
      <c r="N65" s="30">
        <v>0</v>
      </c>
      <c r="O65" s="31">
        <f t="shared" ref="O65:O96" si="4">SUM(H65:N65)</f>
        <v>1561.6</v>
      </c>
      <c r="P65" s="31">
        <f t="shared" ref="P65:P96" si="5">+G65-O65</f>
        <v>24438.400000000001</v>
      </c>
      <c r="Q65" s="32" t="s">
        <v>21</v>
      </c>
    </row>
    <row r="66" spans="1:17" s="27" customFormat="1" x14ac:dyDescent="0.25">
      <c r="A66" s="27" t="s">
        <v>99</v>
      </c>
      <c r="B66" s="27" t="s">
        <v>34</v>
      </c>
      <c r="C66" s="27" t="s">
        <v>19</v>
      </c>
      <c r="D66" s="28" t="s">
        <v>641</v>
      </c>
      <c r="E66" s="33">
        <v>45717</v>
      </c>
      <c r="F66" s="33">
        <v>45900</v>
      </c>
      <c r="G66" s="30">
        <v>26000</v>
      </c>
      <c r="H66" s="30">
        <v>1536.6</v>
      </c>
      <c r="I66" s="30"/>
      <c r="J66" s="30">
        <v>0</v>
      </c>
      <c r="K66" s="30">
        <v>25</v>
      </c>
      <c r="L66" s="30"/>
      <c r="M66" s="31">
        <v>0</v>
      </c>
      <c r="N66" s="30">
        <v>0</v>
      </c>
      <c r="O66" s="31">
        <f t="shared" si="4"/>
        <v>1561.6</v>
      </c>
      <c r="P66" s="31">
        <f t="shared" si="5"/>
        <v>24438.400000000001</v>
      </c>
      <c r="Q66" s="32" t="s">
        <v>21</v>
      </c>
    </row>
    <row r="67" spans="1:17" s="27" customFormat="1" x14ac:dyDescent="0.25">
      <c r="A67" s="27" t="s">
        <v>100</v>
      </c>
      <c r="B67" s="27" t="s">
        <v>30</v>
      </c>
      <c r="C67" s="27" t="s">
        <v>19</v>
      </c>
      <c r="D67" s="28" t="s">
        <v>641</v>
      </c>
      <c r="E67" s="33">
        <v>45658</v>
      </c>
      <c r="F67" s="33">
        <v>45838</v>
      </c>
      <c r="G67" s="30">
        <v>95000</v>
      </c>
      <c r="H67" s="30">
        <v>5614.5</v>
      </c>
      <c r="I67" s="30">
        <v>10929.31</v>
      </c>
      <c r="J67" s="30">
        <v>0</v>
      </c>
      <c r="K67" s="30">
        <v>25</v>
      </c>
      <c r="L67" s="30"/>
      <c r="M67" s="31">
        <v>0</v>
      </c>
      <c r="N67" s="30">
        <v>0</v>
      </c>
      <c r="O67" s="31">
        <f t="shared" si="4"/>
        <v>16568.809999999998</v>
      </c>
      <c r="P67" s="31">
        <f t="shared" si="5"/>
        <v>78431.19</v>
      </c>
      <c r="Q67" s="32" t="s">
        <v>21</v>
      </c>
    </row>
    <row r="68" spans="1:17" s="27" customFormat="1" x14ac:dyDescent="0.25">
      <c r="A68" s="27" t="s">
        <v>101</v>
      </c>
      <c r="B68" s="27" t="s">
        <v>30</v>
      </c>
      <c r="C68" s="27" t="s">
        <v>19</v>
      </c>
      <c r="D68" s="28" t="s">
        <v>641</v>
      </c>
      <c r="E68" s="33">
        <v>45658</v>
      </c>
      <c r="F68" s="33">
        <v>45838</v>
      </c>
      <c r="G68" s="30">
        <v>95000</v>
      </c>
      <c r="H68" s="30">
        <v>5614.5</v>
      </c>
      <c r="I68" s="30">
        <v>10929.31</v>
      </c>
      <c r="J68" s="30">
        <v>0</v>
      </c>
      <c r="K68" s="30">
        <v>25</v>
      </c>
      <c r="L68" s="30"/>
      <c r="M68" s="31">
        <v>0</v>
      </c>
      <c r="N68" s="30">
        <v>0</v>
      </c>
      <c r="O68" s="31">
        <f t="shared" si="4"/>
        <v>16568.809999999998</v>
      </c>
      <c r="P68" s="31">
        <f t="shared" si="5"/>
        <v>78431.19</v>
      </c>
      <c r="Q68" s="32" t="s">
        <v>21</v>
      </c>
    </row>
    <row r="69" spans="1:17" s="27" customFormat="1" x14ac:dyDescent="0.25">
      <c r="A69" s="27" t="s">
        <v>630</v>
      </c>
      <c r="B69" s="27" t="s">
        <v>25</v>
      </c>
      <c r="C69" s="27" t="s">
        <v>19</v>
      </c>
      <c r="D69" s="28" t="s">
        <v>641</v>
      </c>
      <c r="E69" s="29">
        <v>45689</v>
      </c>
      <c r="F69" s="29">
        <v>45869</v>
      </c>
      <c r="G69" s="30">
        <v>25000</v>
      </c>
      <c r="H69" s="30">
        <v>1477.5</v>
      </c>
      <c r="I69" s="30"/>
      <c r="J69" s="30">
        <v>0</v>
      </c>
      <c r="K69" s="30">
        <v>25</v>
      </c>
      <c r="L69" s="30"/>
      <c r="M69" s="31">
        <v>0</v>
      </c>
      <c r="N69" s="30">
        <v>0</v>
      </c>
      <c r="O69" s="31">
        <f t="shared" si="4"/>
        <v>1502.5</v>
      </c>
      <c r="P69" s="31">
        <f t="shared" si="5"/>
        <v>23497.5</v>
      </c>
      <c r="Q69" s="32" t="s">
        <v>21</v>
      </c>
    </row>
    <row r="70" spans="1:17" s="27" customFormat="1" x14ac:dyDescent="0.25">
      <c r="A70" s="27" t="s">
        <v>620</v>
      </c>
      <c r="B70" s="27" t="s">
        <v>34</v>
      </c>
      <c r="C70" s="27" t="s">
        <v>19</v>
      </c>
      <c r="D70" s="28" t="s">
        <v>641</v>
      </c>
      <c r="E70" s="29">
        <v>45689</v>
      </c>
      <c r="F70" s="29">
        <v>45869</v>
      </c>
      <c r="G70" s="30">
        <v>25000</v>
      </c>
      <c r="H70" s="30">
        <v>1477.5</v>
      </c>
      <c r="I70" s="30"/>
      <c r="J70" s="30">
        <v>0</v>
      </c>
      <c r="K70" s="30">
        <v>25</v>
      </c>
      <c r="L70" s="30"/>
      <c r="M70" s="31">
        <v>0</v>
      </c>
      <c r="N70" s="30">
        <v>0</v>
      </c>
      <c r="O70" s="31">
        <f t="shared" si="4"/>
        <v>1502.5</v>
      </c>
      <c r="P70" s="31">
        <f t="shared" si="5"/>
        <v>23497.5</v>
      </c>
      <c r="Q70" s="32" t="s">
        <v>21</v>
      </c>
    </row>
    <row r="71" spans="1:17" s="27" customFormat="1" x14ac:dyDescent="0.25">
      <c r="A71" s="27" t="s">
        <v>102</v>
      </c>
      <c r="B71" s="27" t="s">
        <v>34</v>
      </c>
      <c r="C71" s="27" t="s">
        <v>19</v>
      </c>
      <c r="D71" s="28" t="s">
        <v>641</v>
      </c>
      <c r="E71" s="33">
        <v>45717</v>
      </c>
      <c r="F71" s="33">
        <v>45900</v>
      </c>
      <c r="G71" s="30">
        <v>26000</v>
      </c>
      <c r="H71" s="30">
        <v>1536.6</v>
      </c>
      <c r="I71" s="30"/>
      <c r="J71" s="30">
        <v>0</v>
      </c>
      <c r="K71" s="30">
        <v>25</v>
      </c>
      <c r="L71" s="30"/>
      <c r="M71" s="31">
        <v>0</v>
      </c>
      <c r="N71" s="30">
        <v>0</v>
      </c>
      <c r="O71" s="31">
        <f t="shared" si="4"/>
        <v>1561.6</v>
      </c>
      <c r="P71" s="31">
        <f t="shared" si="5"/>
        <v>24438.400000000001</v>
      </c>
      <c r="Q71" s="32" t="s">
        <v>21</v>
      </c>
    </row>
    <row r="72" spans="1:17" s="27" customFormat="1" x14ac:dyDescent="0.25">
      <c r="A72" s="27" t="s">
        <v>577</v>
      </c>
      <c r="B72" s="27" t="s">
        <v>578</v>
      </c>
      <c r="C72" s="27" t="s">
        <v>19</v>
      </c>
      <c r="D72" s="28" t="s">
        <v>641</v>
      </c>
      <c r="E72" s="29">
        <v>45658</v>
      </c>
      <c r="F72" s="29">
        <v>45838</v>
      </c>
      <c r="G72" s="30">
        <v>25000</v>
      </c>
      <c r="H72" s="30">
        <v>1477.5</v>
      </c>
      <c r="I72" s="30"/>
      <c r="J72" s="30">
        <v>0</v>
      </c>
      <c r="K72" s="30">
        <v>25</v>
      </c>
      <c r="L72" s="30"/>
      <c r="M72" s="31">
        <v>0</v>
      </c>
      <c r="N72" s="30">
        <v>0</v>
      </c>
      <c r="O72" s="31">
        <f t="shared" si="4"/>
        <v>1502.5</v>
      </c>
      <c r="P72" s="31">
        <f t="shared" si="5"/>
        <v>23497.5</v>
      </c>
      <c r="Q72" s="32" t="s">
        <v>21</v>
      </c>
    </row>
    <row r="73" spans="1:17" s="27" customFormat="1" x14ac:dyDescent="0.25">
      <c r="A73" s="27" t="s">
        <v>579</v>
      </c>
      <c r="B73" s="27" t="s">
        <v>48</v>
      </c>
      <c r="C73" s="27" t="s">
        <v>19</v>
      </c>
      <c r="D73" s="28" t="s">
        <v>641</v>
      </c>
      <c r="E73" s="29">
        <v>45658</v>
      </c>
      <c r="F73" s="29">
        <v>45838</v>
      </c>
      <c r="G73" s="30">
        <v>25000</v>
      </c>
      <c r="H73" s="30">
        <v>1477.5</v>
      </c>
      <c r="I73" s="30"/>
      <c r="J73" s="30">
        <v>0</v>
      </c>
      <c r="K73" s="30">
        <v>25</v>
      </c>
      <c r="L73" s="30"/>
      <c r="M73" s="31">
        <v>0</v>
      </c>
      <c r="N73" s="30">
        <v>0</v>
      </c>
      <c r="O73" s="31">
        <f t="shared" si="4"/>
        <v>1502.5</v>
      </c>
      <c r="P73" s="31">
        <f t="shared" si="5"/>
        <v>23497.5</v>
      </c>
      <c r="Q73" s="32" t="s">
        <v>21</v>
      </c>
    </row>
    <row r="74" spans="1:17" s="27" customFormat="1" x14ac:dyDescent="0.25">
      <c r="A74" s="27" t="s">
        <v>103</v>
      </c>
      <c r="B74" s="27" t="s">
        <v>34</v>
      </c>
      <c r="C74" s="27" t="s">
        <v>19</v>
      </c>
      <c r="D74" s="28" t="s">
        <v>641</v>
      </c>
      <c r="E74" s="29">
        <v>45627</v>
      </c>
      <c r="F74" s="29">
        <v>45808</v>
      </c>
      <c r="G74" s="30">
        <v>25000</v>
      </c>
      <c r="H74" s="30">
        <v>1477.5</v>
      </c>
      <c r="I74" s="30"/>
      <c r="J74" s="30">
        <v>0</v>
      </c>
      <c r="K74" s="30">
        <v>25</v>
      </c>
      <c r="L74" s="30"/>
      <c r="M74" s="31">
        <v>0</v>
      </c>
      <c r="N74" s="30">
        <v>0</v>
      </c>
      <c r="O74" s="31">
        <f t="shared" si="4"/>
        <v>1502.5</v>
      </c>
      <c r="P74" s="31">
        <f t="shared" si="5"/>
        <v>23497.5</v>
      </c>
      <c r="Q74" s="32" t="s">
        <v>21</v>
      </c>
    </row>
    <row r="75" spans="1:17" s="27" customFormat="1" x14ac:dyDescent="0.25">
      <c r="A75" s="27" t="s">
        <v>104</v>
      </c>
      <c r="B75" s="27" t="s">
        <v>30</v>
      </c>
      <c r="C75" s="27" t="s">
        <v>19</v>
      </c>
      <c r="D75" s="28" t="s">
        <v>641</v>
      </c>
      <c r="E75" s="33">
        <v>45658</v>
      </c>
      <c r="F75" s="33">
        <v>45838</v>
      </c>
      <c r="G75" s="30">
        <v>95000</v>
      </c>
      <c r="H75" s="30">
        <v>5614.5</v>
      </c>
      <c r="I75" s="30">
        <v>10500.45</v>
      </c>
      <c r="J75" s="30">
        <v>1715.46</v>
      </c>
      <c r="K75" s="30">
        <v>25</v>
      </c>
      <c r="L75" s="30"/>
      <c r="M75" s="31">
        <v>0</v>
      </c>
      <c r="N75" s="30">
        <v>0</v>
      </c>
      <c r="O75" s="31">
        <f t="shared" si="4"/>
        <v>17855.41</v>
      </c>
      <c r="P75" s="31">
        <f t="shared" si="5"/>
        <v>77144.59</v>
      </c>
      <c r="Q75" s="32" t="s">
        <v>21</v>
      </c>
    </row>
    <row r="76" spans="1:17" s="27" customFormat="1" x14ac:dyDescent="0.25">
      <c r="A76" s="27" t="s">
        <v>105</v>
      </c>
      <c r="B76" s="27" t="s">
        <v>34</v>
      </c>
      <c r="C76" s="27" t="s">
        <v>19</v>
      </c>
      <c r="D76" s="28" t="s">
        <v>641</v>
      </c>
      <c r="E76" s="33">
        <v>45717</v>
      </c>
      <c r="F76" s="33">
        <v>45900</v>
      </c>
      <c r="G76" s="30">
        <v>25000</v>
      </c>
      <c r="H76" s="30">
        <v>1477.5</v>
      </c>
      <c r="I76" s="30"/>
      <c r="J76" s="30">
        <v>0</v>
      </c>
      <c r="K76" s="30">
        <v>25</v>
      </c>
      <c r="L76" s="30"/>
      <c r="M76" s="31">
        <v>0</v>
      </c>
      <c r="N76" s="30">
        <v>0</v>
      </c>
      <c r="O76" s="31">
        <f t="shared" si="4"/>
        <v>1502.5</v>
      </c>
      <c r="P76" s="31">
        <f t="shared" si="5"/>
        <v>23497.5</v>
      </c>
      <c r="Q76" s="32" t="s">
        <v>21</v>
      </c>
    </row>
    <row r="77" spans="1:17" s="27" customFormat="1" x14ac:dyDescent="0.25">
      <c r="A77" s="27" t="s">
        <v>106</v>
      </c>
      <c r="B77" s="27" t="s">
        <v>30</v>
      </c>
      <c r="C77" s="27" t="s">
        <v>19</v>
      </c>
      <c r="D77" s="28" t="s">
        <v>641</v>
      </c>
      <c r="E77" s="33">
        <v>45658</v>
      </c>
      <c r="F77" s="33">
        <v>45838</v>
      </c>
      <c r="G77" s="30">
        <v>95000</v>
      </c>
      <c r="H77" s="30">
        <v>5614.5</v>
      </c>
      <c r="I77" s="30">
        <v>10071.58</v>
      </c>
      <c r="J77" s="30">
        <v>3430.92</v>
      </c>
      <c r="K77" s="30">
        <v>25</v>
      </c>
      <c r="L77" s="30"/>
      <c r="M77" s="31">
        <v>0</v>
      </c>
      <c r="N77" s="30">
        <v>0</v>
      </c>
      <c r="O77" s="31">
        <f t="shared" si="4"/>
        <v>19142</v>
      </c>
      <c r="P77" s="31">
        <f t="shared" si="5"/>
        <v>75858</v>
      </c>
      <c r="Q77" s="32" t="s">
        <v>21</v>
      </c>
    </row>
    <row r="78" spans="1:17" s="27" customFormat="1" x14ac:dyDescent="0.25">
      <c r="A78" s="27" t="s">
        <v>107</v>
      </c>
      <c r="B78" s="27" t="s">
        <v>30</v>
      </c>
      <c r="C78" s="27" t="s">
        <v>19</v>
      </c>
      <c r="D78" s="28" t="s">
        <v>641</v>
      </c>
      <c r="E78" s="33">
        <v>45658</v>
      </c>
      <c r="F78" s="33">
        <v>45838</v>
      </c>
      <c r="G78" s="30">
        <v>95000</v>
      </c>
      <c r="H78" s="30">
        <v>5614.5</v>
      </c>
      <c r="I78" s="30">
        <v>10929.31</v>
      </c>
      <c r="J78" s="30">
        <v>0</v>
      </c>
      <c r="K78" s="30">
        <v>25</v>
      </c>
      <c r="L78" s="30"/>
      <c r="M78" s="31">
        <v>0</v>
      </c>
      <c r="N78" s="30">
        <v>0</v>
      </c>
      <c r="O78" s="31">
        <f t="shared" si="4"/>
        <v>16568.809999999998</v>
      </c>
      <c r="P78" s="31">
        <f t="shared" si="5"/>
        <v>78431.19</v>
      </c>
      <c r="Q78" s="32" t="s">
        <v>21</v>
      </c>
    </row>
    <row r="79" spans="1:17" s="27" customFormat="1" x14ac:dyDescent="0.25">
      <c r="A79" s="27" t="s">
        <v>108</v>
      </c>
      <c r="B79" s="27" t="s">
        <v>30</v>
      </c>
      <c r="C79" s="27" t="s">
        <v>19</v>
      </c>
      <c r="D79" s="28" t="s">
        <v>641</v>
      </c>
      <c r="E79" s="33">
        <v>45658</v>
      </c>
      <c r="F79" s="33">
        <v>45838</v>
      </c>
      <c r="G79" s="30">
        <v>95000</v>
      </c>
      <c r="H79" s="30">
        <v>5614.5</v>
      </c>
      <c r="I79" s="30">
        <v>10929.31</v>
      </c>
      <c r="J79" s="30">
        <v>0</v>
      </c>
      <c r="K79" s="30">
        <v>25</v>
      </c>
      <c r="L79" s="30"/>
      <c r="M79" s="31">
        <v>0</v>
      </c>
      <c r="N79" s="30">
        <v>0</v>
      </c>
      <c r="O79" s="31">
        <f t="shared" si="4"/>
        <v>16568.809999999998</v>
      </c>
      <c r="P79" s="31">
        <f t="shared" si="5"/>
        <v>78431.19</v>
      </c>
      <c r="Q79" s="32" t="s">
        <v>23</v>
      </c>
    </row>
    <row r="80" spans="1:17" s="27" customFormat="1" x14ac:dyDescent="0.25">
      <c r="A80" s="27" t="s">
        <v>109</v>
      </c>
      <c r="B80" s="27" t="s">
        <v>30</v>
      </c>
      <c r="C80" s="27" t="s">
        <v>19</v>
      </c>
      <c r="D80" s="28" t="s">
        <v>641</v>
      </c>
      <c r="E80" s="33">
        <v>45658</v>
      </c>
      <c r="F80" s="33">
        <v>45838</v>
      </c>
      <c r="G80" s="30">
        <v>95000</v>
      </c>
      <c r="H80" s="30">
        <v>5614.5</v>
      </c>
      <c r="I80" s="30">
        <v>10929.31</v>
      </c>
      <c r="J80" s="30">
        <v>0</v>
      </c>
      <c r="K80" s="30">
        <v>25</v>
      </c>
      <c r="L80" s="30"/>
      <c r="M80" s="31">
        <v>0</v>
      </c>
      <c r="N80" s="30">
        <v>0</v>
      </c>
      <c r="O80" s="31">
        <f t="shared" si="4"/>
        <v>16568.809999999998</v>
      </c>
      <c r="P80" s="31">
        <f t="shared" si="5"/>
        <v>78431.19</v>
      </c>
      <c r="Q80" s="32" t="s">
        <v>23</v>
      </c>
    </row>
    <row r="81" spans="1:17" s="27" customFormat="1" x14ac:dyDescent="0.25">
      <c r="A81" s="27" t="s">
        <v>110</v>
      </c>
      <c r="B81" s="27" t="s">
        <v>30</v>
      </c>
      <c r="C81" s="27" t="s">
        <v>19</v>
      </c>
      <c r="D81" s="28" t="s">
        <v>641</v>
      </c>
      <c r="E81" s="33">
        <v>45658</v>
      </c>
      <c r="F81" s="33">
        <v>45838</v>
      </c>
      <c r="G81" s="30">
        <v>95000</v>
      </c>
      <c r="H81" s="30">
        <v>5614.5</v>
      </c>
      <c r="I81" s="30">
        <v>10071.58</v>
      </c>
      <c r="J81" s="30">
        <v>3430.92</v>
      </c>
      <c r="K81" s="30">
        <v>25</v>
      </c>
      <c r="L81" s="30"/>
      <c r="M81" s="31">
        <v>0</v>
      </c>
      <c r="N81" s="30">
        <v>0</v>
      </c>
      <c r="O81" s="31">
        <f t="shared" si="4"/>
        <v>19142</v>
      </c>
      <c r="P81" s="31">
        <f t="shared" si="5"/>
        <v>75858</v>
      </c>
      <c r="Q81" s="32" t="s">
        <v>21</v>
      </c>
    </row>
    <row r="82" spans="1:17" s="27" customFormat="1" x14ac:dyDescent="0.25">
      <c r="A82" s="27" t="s">
        <v>111</v>
      </c>
      <c r="B82" s="27" t="s">
        <v>30</v>
      </c>
      <c r="C82" s="27" t="s">
        <v>19</v>
      </c>
      <c r="D82" s="28" t="s">
        <v>641</v>
      </c>
      <c r="E82" s="33">
        <v>45658</v>
      </c>
      <c r="F82" s="33">
        <v>45838</v>
      </c>
      <c r="G82" s="30">
        <v>95000</v>
      </c>
      <c r="H82" s="30">
        <v>5614.5</v>
      </c>
      <c r="I82" s="30">
        <v>10929.31</v>
      </c>
      <c r="J82" s="30">
        <v>0</v>
      </c>
      <c r="K82" s="30">
        <v>25</v>
      </c>
      <c r="L82" s="30"/>
      <c r="M82" s="31">
        <v>0</v>
      </c>
      <c r="N82" s="30">
        <v>0</v>
      </c>
      <c r="O82" s="31">
        <f t="shared" si="4"/>
        <v>16568.809999999998</v>
      </c>
      <c r="P82" s="31">
        <f t="shared" si="5"/>
        <v>78431.19</v>
      </c>
      <c r="Q82" s="32" t="s">
        <v>21</v>
      </c>
    </row>
    <row r="83" spans="1:17" s="27" customFormat="1" x14ac:dyDescent="0.25">
      <c r="A83" s="27" t="s">
        <v>112</v>
      </c>
      <c r="B83" s="27" t="s">
        <v>30</v>
      </c>
      <c r="C83" s="27" t="s">
        <v>19</v>
      </c>
      <c r="D83" s="28" t="s">
        <v>641</v>
      </c>
      <c r="E83" s="33">
        <v>45658</v>
      </c>
      <c r="F83" s="33">
        <v>45838</v>
      </c>
      <c r="G83" s="30">
        <v>95000</v>
      </c>
      <c r="H83" s="30">
        <v>5614.5</v>
      </c>
      <c r="I83" s="30">
        <v>10929.31</v>
      </c>
      <c r="J83" s="30">
        <v>0</v>
      </c>
      <c r="K83" s="30">
        <v>25</v>
      </c>
      <c r="L83" s="30"/>
      <c r="M83" s="31">
        <v>0</v>
      </c>
      <c r="N83" s="30">
        <v>0</v>
      </c>
      <c r="O83" s="31">
        <f t="shared" si="4"/>
        <v>16568.809999999998</v>
      </c>
      <c r="P83" s="31">
        <f t="shared" si="5"/>
        <v>78431.19</v>
      </c>
      <c r="Q83" s="32" t="s">
        <v>23</v>
      </c>
    </row>
    <row r="84" spans="1:17" s="27" customFormat="1" x14ac:dyDescent="0.25">
      <c r="A84" s="27" t="s">
        <v>113</v>
      </c>
      <c r="B84" s="27" t="s">
        <v>30</v>
      </c>
      <c r="C84" s="27" t="s">
        <v>19</v>
      </c>
      <c r="D84" s="28" t="s">
        <v>641</v>
      </c>
      <c r="E84" s="33">
        <v>45658</v>
      </c>
      <c r="F84" s="33">
        <v>45838</v>
      </c>
      <c r="G84" s="30">
        <v>95000</v>
      </c>
      <c r="H84" s="30">
        <v>5614.5</v>
      </c>
      <c r="I84" s="30">
        <v>10929.31</v>
      </c>
      <c r="J84" s="30">
        <v>0</v>
      </c>
      <c r="K84" s="30">
        <v>25</v>
      </c>
      <c r="L84" s="30"/>
      <c r="M84" s="31">
        <v>0</v>
      </c>
      <c r="N84" s="30">
        <v>0</v>
      </c>
      <c r="O84" s="31">
        <f t="shared" si="4"/>
        <v>16568.809999999998</v>
      </c>
      <c r="P84" s="31">
        <f t="shared" si="5"/>
        <v>78431.19</v>
      </c>
      <c r="Q84" s="32" t="s">
        <v>21</v>
      </c>
    </row>
    <row r="85" spans="1:17" s="27" customFormat="1" x14ac:dyDescent="0.25">
      <c r="A85" s="27" t="s">
        <v>114</v>
      </c>
      <c r="B85" s="27" t="s">
        <v>115</v>
      </c>
      <c r="C85" s="27" t="s">
        <v>19</v>
      </c>
      <c r="D85" s="28" t="s">
        <v>641</v>
      </c>
      <c r="E85" s="33">
        <v>45717</v>
      </c>
      <c r="F85" s="33">
        <v>45900</v>
      </c>
      <c r="G85" s="30">
        <v>26000</v>
      </c>
      <c r="H85" s="30">
        <v>1536.6</v>
      </c>
      <c r="I85" s="30"/>
      <c r="J85" s="30">
        <v>0</v>
      </c>
      <c r="K85" s="30">
        <v>25</v>
      </c>
      <c r="L85" s="30"/>
      <c r="M85" s="31">
        <v>0</v>
      </c>
      <c r="N85" s="30">
        <v>0</v>
      </c>
      <c r="O85" s="31">
        <f t="shared" si="4"/>
        <v>1561.6</v>
      </c>
      <c r="P85" s="31">
        <f t="shared" si="5"/>
        <v>24438.400000000001</v>
      </c>
      <c r="Q85" s="32" t="s">
        <v>21</v>
      </c>
    </row>
    <row r="86" spans="1:17" s="27" customFormat="1" x14ac:dyDescent="0.25">
      <c r="A86" s="27" t="s">
        <v>116</v>
      </c>
      <c r="B86" s="27" t="s">
        <v>117</v>
      </c>
      <c r="C86" s="27" t="s">
        <v>19</v>
      </c>
      <c r="D86" s="28" t="s">
        <v>641</v>
      </c>
      <c r="E86" s="33">
        <v>45658</v>
      </c>
      <c r="F86" s="33">
        <v>45838</v>
      </c>
      <c r="G86" s="30">
        <v>95000</v>
      </c>
      <c r="H86" s="30">
        <v>5614.5</v>
      </c>
      <c r="I86" s="30">
        <v>10929.31</v>
      </c>
      <c r="J86" s="30">
        <v>0</v>
      </c>
      <c r="K86" s="30">
        <v>25</v>
      </c>
      <c r="L86" s="30"/>
      <c r="M86" s="31">
        <v>0</v>
      </c>
      <c r="N86" s="30">
        <v>0</v>
      </c>
      <c r="O86" s="31">
        <f t="shared" si="4"/>
        <v>16568.809999999998</v>
      </c>
      <c r="P86" s="31">
        <f t="shared" si="5"/>
        <v>78431.19</v>
      </c>
      <c r="Q86" s="32" t="s">
        <v>21</v>
      </c>
    </row>
    <row r="87" spans="1:17" s="27" customFormat="1" x14ac:dyDescent="0.25">
      <c r="A87" s="27" t="s">
        <v>118</v>
      </c>
      <c r="B87" s="27" t="s">
        <v>30</v>
      </c>
      <c r="C87" s="27" t="s">
        <v>19</v>
      </c>
      <c r="D87" s="28" t="s">
        <v>641</v>
      </c>
      <c r="E87" s="33">
        <v>45658</v>
      </c>
      <c r="F87" s="33">
        <v>45838</v>
      </c>
      <c r="G87" s="30">
        <v>95000</v>
      </c>
      <c r="H87" s="30">
        <v>5614.5</v>
      </c>
      <c r="I87" s="30">
        <v>10929.31</v>
      </c>
      <c r="J87" s="30">
        <v>0</v>
      </c>
      <c r="K87" s="30">
        <v>25</v>
      </c>
      <c r="L87" s="30"/>
      <c r="M87" s="31">
        <v>0</v>
      </c>
      <c r="N87" s="30">
        <v>0</v>
      </c>
      <c r="O87" s="31">
        <f t="shared" si="4"/>
        <v>16568.809999999998</v>
      </c>
      <c r="P87" s="31">
        <f t="shared" si="5"/>
        <v>78431.19</v>
      </c>
      <c r="Q87" s="32" t="s">
        <v>21</v>
      </c>
    </row>
    <row r="88" spans="1:17" s="27" customFormat="1" x14ac:dyDescent="0.25">
      <c r="A88" s="27" t="s">
        <v>119</v>
      </c>
      <c r="B88" s="27" t="s">
        <v>30</v>
      </c>
      <c r="C88" s="27" t="s">
        <v>19</v>
      </c>
      <c r="D88" s="28" t="s">
        <v>641</v>
      </c>
      <c r="E88" s="33">
        <v>45658</v>
      </c>
      <c r="F88" s="33">
        <v>45838</v>
      </c>
      <c r="G88" s="30">
        <v>95000</v>
      </c>
      <c r="H88" s="30">
        <v>5614.5</v>
      </c>
      <c r="I88" s="30">
        <v>10929.31</v>
      </c>
      <c r="J88" s="30">
        <v>0</v>
      </c>
      <c r="K88" s="30">
        <v>25</v>
      </c>
      <c r="L88" s="30"/>
      <c r="M88" s="31">
        <v>0</v>
      </c>
      <c r="N88" s="30">
        <v>0</v>
      </c>
      <c r="O88" s="31">
        <f t="shared" si="4"/>
        <v>16568.809999999998</v>
      </c>
      <c r="P88" s="31">
        <f t="shared" si="5"/>
        <v>78431.19</v>
      </c>
      <c r="Q88" s="32" t="s">
        <v>21</v>
      </c>
    </row>
    <row r="89" spans="1:17" s="27" customFormat="1" x14ac:dyDescent="0.25">
      <c r="A89" s="27" t="s">
        <v>120</v>
      </c>
      <c r="B89" s="27" t="s">
        <v>18</v>
      </c>
      <c r="C89" s="27" t="s">
        <v>19</v>
      </c>
      <c r="D89" s="28" t="s">
        <v>641</v>
      </c>
      <c r="E89" s="33">
        <v>45658</v>
      </c>
      <c r="F89" s="33">
        <v>45838</v>
      </c>
      <c r="G89" s="30">
        <v>95000</v>
      </c>
      <c r="H89" s="30">
        <v>5614.5</v>
      </c>
      <c r="I89" s="30">
        <v>10929.31</v>
      </c>
      <c r="J89" s="30">
        <v>0</v>
      </c>
      <c r="K89" s="30">
        <v>25</v>
      </c>
      <c r="L89" s="30"/>
      <c r="M89" s="31">
        <v>0</v>
      </c>
      <c r="N89" s="30">
        <v>0</v>
      </c>
      <c r="O89" s="31">
        <f t="shared" si="4"/>
        <v>16568.809999999998</v>
      </c>
      <c r="P89" s="31">
        <f t="shared" si="5"/>
        <v>78431.19</v>
      </c>
      <c r="Q89" s="32" t="s">
        <v>21</v>
      </c>
    </row>
    <row r="90" spans="1:17" s="27" customFormat="1" x14ac:dyDescent="0.25">
      <c r="A90" s="27" t="s">
        <v>121</v>
      </c>
      <c r="B90" s="27" t="s">
        <v>18</v>
      </c>
      <c r="C90" s="27" t="s">
        <v>19</v>
      </c>
      <c r="D90" s="28" t="s">
        <v>641</v>
      </c>
      <c r="E90" s="29">
        <v>45627</v>
      </c>
      <c r="F90" s="29">
        <v>45808</v>
      </c>
      <c r="G90" s="30">
        <v>95000</v>
      </c>
      <c r="H90" s="30">
        <v>5614.5</v>
      </c>
      <c r="I90" s="30">
        <v>10929.31</v>
      </c>
      <c r="J90" s="30">
        <v>0</v>
      </c>
      <c r="K90" s="30">
        <v>25</v>
      </c>
      <c r="L90" s="30"/>
      <c r="M90" s="31">
        <v>0</v>
      </c>
      <c r="N90" s="30">
        <v>0</v>
      </c>
      <c r="O90" s="31">
        <f t="shared" si="4"/>
        <v>16568.809999999998</v>
      </c>
      <c r="P90" s="31">
        <f t="shared" si="5"/>
        <v>78431.19</v>
      </c>
      <c r="Q90" s="32" t="s">
        <v>21</v>
      </c>
    </row>
    <row r="91" spans="1:17" s="27" customFormat="1" x14ac:dyDescent="0.25">
      <c r="A91" s="27" t="s">
        <v>122</v>
      </c>
      <c r="B91" s="27" t="s">
        <v>18</v>
      </c>
      <c r="C91" s="27" t="s">
        <v>19</v>
      </c>
      <c r="D91" s="28" t="s">
        <v>641</v>
      </c>
      <c r="E91" s="33">
        <v>45717</v>
      </c>
      <c r="F91" s="33">
        <v>45900</v>
      </c>
      <c r="G91" s="30">
        <v>85000</v>
      </c>
      <c r="H91" s="30">
        <v>5023.5</v>
      </c>
      <c r="I91" s="30">
        <v>8577.06</v>
      </c>
      <c r="J91" s="30">
        <v>0</v>
      </c>
      <c r="K91" s="30">
        <v>25</v>
      </c>
      <c r="L91" s="30"/>
      <c r="M91" s="31">
        <v>0</v>
      </c>
      <c r="N91" s="30">
        <v>0</v>
      </c>
      <c r="O91" s="31">
        <f t="shared" si="4"/>
        <v>13625.56</v>
      </c>
      <c r="P91" s="31">
        <f t="shared" si="5"/>
        <v>71374.44</v>
      </c>
      <c r="Q91" s="32" t="s">
        <v>21</v>
      </c>
    </row>
    <row r="92" spans="1:17" s="27" customFormat="1" x14ac:dyDescent="0.25">
      <c r="A92" s="27" t="s">
        <v>622</v>
      </c>
      <c r="B92" s="27" t="s">
        <v>177</v>
      </c>
      <c r="C92" s="27" t="s">
        <v>19</v>
      </c>
      <c r="D92" s="28" t="s">
        <v>641</v>
      </c>
      <c r="E92" s="29">
        <v>45689</v>
      </c>
      <c r="F92" s="29">
        <v>45869</v>
      </c>
      <c r="G92" s="30">
        <v>60000</v>
      </c>
      <c r="H92" s="30">
        <v>3546</v>
      </c>
      <c r="I92" s="30">
        <v>3486.65</v>
      </c>
      <c r="J92" s="30">
        <v>0</v>
      </c>
      <c r="K92" s="30">
        <v>25</v>
      </c>
      <c r="L92" s="30"/>
      <c r="M92" s="31">
        <v>0</v>
      </c>
      <c r="N92" s="30">
        <v>0</v>
      </c>
      <c r="O92" s="31">
        <f t="shared" si="4"/>
        <v>7057.65</v>
      </c>
      <c r="P92" s="31">
        <f t="shared" si="5"/>
        <v>52942.35</v>
      </c>
      <c r="Q92" s="32" t="s">
        <v>23</v>
      </c>
    </row>
    <row r="93" spans="1:17" s="27" customFormat="1" x14ac:dyDescent="0.25">
      <c r="A93" s="27" t="s">
        <v>580</v>
      </c>
      <c r="B93" s="27" t="s">
        <v>115</v>
      </c>
      <c r="C93" s="27" t="s">
        <v>19</v>
      </c>
      <c r="D93" s="28" t="s">
        <v>641</v>
      </c>
      <c r="E93" s="29">
        <v>45658</v>
      </c>
      <c r="F93" s="29">
        <v>45838</v>
      </c>
      <c r="G93" s="30">
        <v>25000</v>
      </c>
      <c r="H93" s="30">
        <v>1477.5</v>
      </c>
      <c r="I93" s="30"/>
      <c r="J93" s="30">
        <v>0</v>
      </c>
      <c r="K93" s="30">
        <v>25</v>
      </c>
      <c r="L93" s="30"/>
      <c r="M93" s="31">
        <v>0</v>
      </c>
      <c r="N93" s="30">
        <v>0</v>
      </c>
      <c r="O93" s="31">
        <f t="shared" si="4"/>
        <v>1502.5</v>
      </c>
      <c r="P93" s="31">
        <f t="shared" si="5"/>
        <v>23497.5</v>
      </c>
      <c r="Q93" s="32" t="s">
        <v>21</v>
      </c>
    </row>
    <row r="94" spans="1:17" s="27" customFormat="1" x14ac:dyDescent="0.25">
      <c r="A94" s="27" t="s">
        <v>123</v>
      </c>
      <c r="B94" s="27" t="s">
        <v>30</v>
      </c>
      <c r="C94" s="27" t="s">
        <v>19</v>
      </c>
      <c r="D94" s="28" t="s">
        <v>641</v>
      </c>
      <c r="E94" s="33">
        <v>45658</v>
      </c>
      <c r="F94" s="33">
        <v>45838</v>
      </c>
      <c r="G94" s="30">
        <v>95000</v>
      </c>
      <c r="H94" s="30">
        <v>5614.5</v>
      </c>
      <c r="I94" s="30">
        <v>10929.31</v>
      </c>
      <c r="J94" s="30">
        <v>0</v>
      </c>
      <c r="K94" s="30">
        <v>25</v>
      </c>
      <c r="L94" s="30"/>
      <c r="M94" s="31">
        <v>0</v>
      </c>
      <c r="N94" s="30">
        <v>0</v>
      </c>
      <c r="O94" s="31">
        <f t="shared" si="4"/>
        <v>16568.809999999998</v>
      </c>
      <c r="P94" s="31">
        <f t="shared" si="5"/>
        <v>78431.19</v>
      </c>
      <c r="Q94" s="32" t="s">
        <v>21</v>
      </c>
    </row>
    <row r="95" spans="1:17" s="27" customFormat="1" x14ac:dyDescent="0.25">
      <c r="A95" s="27" t="s">
        <v>124</v>
      </c>
      <c r="B95" s="27" t="s">
        <v>30</v>
      </c>
      <c r="C95" s="27" t="s">
        <v>19</v>
      </c>
      <c r="D95" s="28" t="s">
        <v>641</v>
      </c>
      <c r="E95" s="33">
        <v>45658</v>
      </c>
      <c r="F95" s="33">
        <v>45838</v>
      </c>
      <c r="G95" s="30">
        <v>95000</v>
      </c>
      <c r="H95" s="30">
        <v>5614.5</v>
      </c>
      <c r="I95" s="30">
        <v>10500.45</v>
      </c>
      <c r="J95" s="30">
        <v>2464.7800000000002</v>
      </c>
      <c r="K95" s="30">
        <v>25</v>
      </c>
      <c r="L95" s="30"/>
      <c r="M95" s="31">
        <v>0</v>
      </c>
      <c r="N95" s="30">
        <v>0</v>
      </c>
      <c r="O95" s="31">
        <f t="shared" si="4"/>
        <v>18604.73</v>
      </c>
      <c r="P95" s="31">
        <f t="shared" si="5"/>
        <v>76395.27</v>
      </c>
      <c r="Q95" s="32" t="s">
        <v>23</v>
      </c>
    </row>
    <row r="96" spans="1:17" s="27" customFormat="1" x14ac:dyDescent="0.25">
      <c r="A96" s="27" t="s">
        <v>125</v>
      </c>
      <c r="B96" s="27" t="s">
        <v>30</v>
      </c>
      <c r="C96" s="27" t="s">
        <v>19</v>
      </c>
      <c r="D96" s="28" t="s">
        <v>641</v>
      </c>
      <c r="E96" s="33">
        <v>45658</v>
      </c>
      <c r="F96" s="33">
        <v>45838</v>
      </c>
      <c r="G96" s="30">
        <v>95000</v>
      </c>
      <c r="H96" s="30">
        <v>5614.5</v>
      </c>
      <c r="I96" s="30">
        <v>10929.31</v>
      </c>
      <c r="J96" s="30">
        <v>0</v>
      </c>
      <c r="K96" s="30">
        <v>25</v>
      </c>
      <c r="L96" s="30"/>
      <c r="M96" s="31">
        <v>0</v>
      </c>
      <c r="N96" s="30">
        <v>0</v>
      </c>
      <c r="O96" s="31">
        <f t="shared" si="4"/>
        <v>16568.809999999998</v>
      </c>
      <c r="P96" s="31">
        <f t="shared" si="5"/>
        <v>78431.19</v>
      </c>
      <c r="Q96" s="32" t="s">
        <v>21</v>
      </c>
    </row>
    <row r="97" spans="1:17" s="27" customFormat="1" x14ac:dyDescent="0.25">
      <c r="A97" s="27" t="s">
        <v>126</v>
      </c>
      <c r="B97" s="27" t="s">
        <v>30</v>
      </c>
      <c r="C97" s="27" t="s">
        <v>19</v>
      </c>
      <c r="D97" s="28" t="s">
        <v>641</v>
      </c>
      <c r="E97" s="33">
        <v>45658</v>
      </c>
      <c r="F97" s="33">
        <v>45838</v>
      </c>
      <c r="G97" s="30">
        <v>95000</v>
      </c>
      <c r="H97" s="30">
        <v>5614.5</v>
      </c>
      <c r="I97" s="30">
        <v>10929.31</v>
      </c>
      <c r="J97" s="30">
        <v>0</v>
      </c>
      <c r="K97" s="30">
        <v>25</v>
      </c>
      <c r="L97" s="30"/>
      <c r="M97" s="31">
        <v>0</v>
      </c>
      <c r="N97" s="30">
        <v>0</v>
      </c>
      <c r="O97" s="31">
        <f t="shared" ref="O97:O128" si="6">SUM(H97:N97)</f>
        <v>16568.809999999998</v>
      </c>
      <c r="P97" s="31">
        <f t="shared" ref="P97:P128" si="7">+G97-O97</f>
        <v>78431.19</v>
      </c>
      <c r="Q97" s="32" t="s">
        <v>23</v>
      </c>
    </row>
    <row r="98" spans="1:17" s="27" customFormat="1" x14ac:dyDescent="0.25">
      <c r="A98" s="27" t="s">
        <v>581</v>
      </c>
      <c r="B98" s="27" t="s">
        <v>48</v>
      </c>
      <c r="C98" s="27" t="s">
        <v>19</v>
      </c>
      <c r="D98" s="28" t="s">
        <v>641</v>
      </c>
      <c r="E98" s="29">
        <v>45658</v>
      </c>
      <c r="F98" s="29">
        <v>45838</v>
      </c>
      <c r="G98" s="30">
        <v>20000</v>
      </c>
      <c r="H98" s="30">
        <v>1182</v>
      </c>
      <c r="I98" s="30"/>
      <c r="J98" s="30">
        <v>0</v>
      </c>
      <c r="K98" s="30">
        <v>25</v>
      </c>
      <c r="L98" s="30"/>
      <c r="M98" s="31">
        <v>0</v>
      </c>
      <c r="N98" s="30">
        <v>0</v>
      </c>
      <c r="O98" s="31">
        <f t="shared" si="6"/>
        <v>1207</v>
      </c>
      <c r="P98" s="31">
        <f t="shared" si="7"/>
        <v>18793</v>
      </c>
      <c r="Q98" s="32" t="s">
        <v>21</v>
      </c>
    </row>
    <row r="99" spans="1:17" s="27" customFormat="1" x14ac:dyDescent="0.25">
      <c r="A99" s="27" t="s">
        <v>128</v>
      </c>
      <c r="B99" s="27" t="s">
        <v>30</v>
      </c>
      <c r="C99" s="27" t="s">
        <v>19</v>
      </c>
      <c r="D99" s="28" t="s">
        <v>641</v>
      </c>
      <c r="E99" s="33">
        <v>45658</v>
      </c>
      <c r="F99" s="33">
        <v>45838</v>
      </c>
      <c r="G99" s="30">
        <v>95000</v>
      </c>
      <c r="H99" s="30">
        <v>5614.5</v>
      </c>
      <c r="I99" s="30">
        <v>10929.31</v>
      </c>
      <c r="J99" s="30">
        <v>0</v>
      </c>
      <c r="K99" s="30">
        <v>25</v>
      </c>
      <c r="L99" s="30"/>
      <c r="M99" s="31">
        <v>0</v>
      </c>
      <c r="N99" s="30">
        <v>0</v>
      </c>
      <c r="O99" s="31">
        <f t="shared" si="6"/>
        <v>16568.809999999998</v>
      </c>
      <c r="P99" s="31">
        <f t="shared" si="7"/>
        <v>78431.19</v>
      </c>
      <c r="Q99" s="32" t="s">
        <v>21</v>
      </c>
    </row>
    <row r="100" spans="1:17" s="27" customFormat="1" x14ac:dyDescent="0.25">
      <c r="A100" s="27" t="s">
        <v>129</v>
      </c>
      <c r="B100" s="27" t="s">
        <v>30</v>
      </c>
      <c r="C100" s="27" t="s">
        <v>19</v>
      </c>
      <c r="D100" s="28" t="s">
        <v>641</v>
      </c>
      <c r="E100" s="33">
        <v>45658</v>
      </c>
      <c r="F100" s="33">
        <v>45838</v>
      </c>
      <c r="G100" s="30">
        <v>95000</v>
      </c>
      <c r="H100" s="30">
        <v>5614.5</v>
      </c>
      <c r="I100" s="30">
        <v>10929.31</v>
      </c>
      <c r="J100" s="30">
        <v>0</v>
      </c>
      <c r="K100" s="30">
        <v>25</v>
      </c>
      <c r="L100" s="30"/>
      <c r="M100" s="31">
        <v>0</v>
      </c>
      <c r="N100" s="30">
        <v>0</v>
      </c>
      <c r="O100" s="31">
        <f t="shared" si="6"/>
        <v>16568.809999999998</v>
      </c>
      <c r="P100" s="31">
        <f t="shared" si="7"/>
        <v>78431.19</v>
      </c>
      <c r="Q100" s="32" t="s">
        <v>21</v>
      </c>
    </row>
    <row r="101" spans="1:17" s="27" customFormat="1" x14ac:dyDescent="0.25">
      <c r="A101" s="27" t="s">
        <v>130</v>
      </c>
      <c r="B101" s="27" t="s">
        <v>34</v>
      </c>
      <c r="C101" s="27" t="s">
        <v>19</v>
      </c>
      <c r="D101" s="28" t="s">
        <v>641</v>
      </c>
      <c r="E101" s="34">
        <v>45689</v>
      </c>
      <c r="F101" s="34">
        <v>45869</v>
      </c>
      <c r="G101" s="30">
        <v>26000</v>
      </c>
      <c r="H101" s="30">
        <v>1536.6</v>
      </c>
      <c r="I101" s="30"/>
      <c r="J101" s="30">
        <v>0</v>
      </c>
      <c r="K101" s="30">
        <v>25</v>
      </c>
      <c r="L101" s="30"/>
      <c r="M101" s="31">
        <v>0</v>
      </c>
      <c r="N101" s="30">
        <v>0</v>
      </c>
      <c r="O101" s="31">
        <f t="shared" si="6"/>
        <v>1561.6</v>
      </c>
      <c r="P101" s="31">
        <f t="shared" si="7"/>
        <v>24438.400000000001</v>
      </c>
      <c r="Q101" s="32" t="s">
        <v>21</v>
      </c>
    </row>
    <row r="102" spans="1:17" s="27" customFormat="1" x14ac:dyDescent="0.25">
      <c r="A102" s="27" t="s">
        <v>131</v>
      </c>
      <c r="B102" s="27" t="s">
        <v>30</v>
      </c>
      <c r="C102" s="27" t="s">
        <v>19</v>
      </c>
      <c r="D102" s="28" t="s">
        <v>641</v>
      </c>
      <c r="E102" s="33">
        <v>45658</v>
      </c>
      <c r="F102" s="33">
        <v>45838</v>
      </c>
      <c r="G102" s="30">
        <v>95000</v>
      </c>
      <c r="H102" s="30">
        <v>5614.5</v>
      </c>
      <c r="I102" s="30">
        <v>10929.31</v>
      </c>
      <c r="J102" s="30">
        <v>0</v>
      </c>
      <c r="K102" s="30">
        <v>25</v>
      </c>
      <c r="L102" s="30"/>
      <c r="M102" s="31">
        <v>0</v>
      </c>
      <c r="N102" s="30">
        <v>0</v>
      </c>
      <c r="O102" s="31">
        <f t="shared" si="6"/>
        <v>16568.809999999998</v>
      </c>
      <c r="P102" s="31">
        <f t="shared" si="7"/>
        <v>78431.19</v>
      </c>
      <c r="Q102" s="32" t="s">
        <v>23</v>
      </c>
    </row>
    <row r="103" spans="1:17" s="27" customFormat="1" x14ac:dyDescent="0.25">
      <c r="A103" s="27" t="s">
        <v>132</v>
      </c>
      <c r="B103" s="27" t="s">
        <v>133</v>
      </c>
      <c r="C103" s="27" t="s">
        <v>19</v>
      </c>
      <c r="D103" s="28" t="s">
        <v>641</v>
      </c>
      <c r="E103" s="29">
        <v>45627</v>
      </c>
      <c r="F103" s="29">
        <v>45808</v>
      </c>
      <c r="G103" s="30">
        <v>65000</v>
      </c>
      <c r="H103" s="30">
        <v>3841.5</v>
      </c>
      <c r="I103" s="30">
        <v>4427.55</v>
      </c>
      <c r="J103" s="30">
        <v>0</v>
      </c>
      <c r="K103" s="30">
        <v>25</v>
      </c>
      <c r="L103" s="30"/>
      <c r="M103" s="31">
        <v>0</v>
      </c>
      <c r="N103" s="30">
        <v>0</v>
      </c>
      <c r="O103" s="31">
        <f t="shared" si="6"/>
        <v>8294.0499999999993</v>
      </c>
      <c r="P103" s="31">
        <f t="shared" si="7"/>
        <v>56705.95</v>
      </c>
      <c r="Q103" s="32" t="s">
        <v>23</v>
      </c>
    </row>
    <row r="104" spans="1:17" s="27" customFormat="1" x14ac:dyDescent="0.25">
      <c r="A104" s="27" t="s">
        <v>134</v>
      </c>
      <c r="B104" s="27" t="s">
        <v>18</v>
      </c>
      <c r="C104" s="27" t="s">
        <v>19</v>
      </c>
      <c r="D104" s="28" t="s">
        <v>641</v>
      </c>
      <c r="E104" s="29">
        <v>45627</v>
      </c>
      <c r="F104" s="29">
        <v>45808</v>
      </c>
      <c r="G104" s="30">
        <v>95000</v>
      </c>
      <c r="H104" s="30">
        <v>5614.5</v>
      </c>
      <c r="I104" s="30">
        <v>10929.31</v>
      </c>
      <c r="J104" s="30">
        <v>0</v>
      </c>
      <c r="K104" s="30">
        <v>25</v>
      </c>
      <c r="L104" s="30"/>
      <c r="M104" s="31">
        <v>0</v>
      </c>
      <c r="N104" s="30">
        <v>0</v>
      </c>
      <c r="O104" s="31">
        <f t="shared" si="6"/>
        <v>16568.809999999998</v>
      </c>
      <c r="P104" s="31">
        <f t="shared" si="7"/>
        <v>78431.19</v>
      </c>
      <c r="Q104" s="32" t="s">
        <v>23</v>
      </c>
    </row>
    <row r="105" spans="1:17" s="27" customFormat="1" x14ac:dyDescent="0.25">
      <c r="A105" s="27" t="s">
        <v>135</v>
      </c>
      <c r="B105" s="27" t="s">
        <v>30</v>
      </c>
      <c r="C105" s="27" t="s">
        <v>19</v>
      </c>
      <c r="D105" s="28" t="s">
        <v>641</v>
      </c>
      <c r="E105" s="33">
        <v>45658</v>
      </c>
      <c r="F105" s="33">
        <v>45838</v>
      </c>
      <c r="G105" s="30">
        <v>95000</v>
      </c>
      <c r="H105" s="30">
        <v>5614.5</v>
      </c>
      <c r="I105" s="30">
        <v>10929.31</v>
      </c>
      <c r="J105" s="30">
        <v>637.65</v>
      </c>
      <c r="K105" s="30">
        <v>25</v>
      </c>
      <c r="L105" s="30"/>
      <c r="M105" s="31">
        <v>0</v>
      </c>
      <c r="N105" s="30">
        <v>0</v>
      </c>
      <c r="O105" s="31">
        <f t="shared" si="6"/>
        <v>17206.46</v>
      </c>
      <c r="P105" s="31">
        <f t="shared" si="7"/>
        <v>77793.540000000008</v>
      </c>
      <c r="Q105" s="32" t="s">
        <v>21</v>
      </c>
    </row>
    <row r="106" spans="1:17" s="27" customFormat="1" x14ac:dyDescent="0.25">
      <c r="A106" s="27" t="s">
        <v>136</v>
      </c>
      <c r="B106" s="27" t="s">
        <v>34</v>
      </c>
      <c r="C106" s="27" t="s">
        <v>19</v>
      </c>
      <c r="D106" s="28" t="s">
        <v>641</v>
      </c>
      <c r="E106" s="33">
        <v>45717</v>
      </c>
      <c r="F106" s="33">
        <v>45900</v>
      </c>
      <c r="G106" s="30">
        <v>26000</v>
      </c>
      <c r="H106" s="30">
        <v>1536.6</v>
      </c>
      <c r="I106" s="30"/>
      <c r="J106" s="30">
        <v>0</v>
      </c>
      <c r="K106" s="30">
        <v>25</v>
      </c>
      <c r="L106" s="30"/>
      <c r="M106" s="31">
        <v>0</v>
      </c>
      <c r="N106" s="30">
        <v>0</v>
      </c>
      <c r="O106" s="31">
        <f t="shared" si="6"/>
        <v>1561.6</v>
      </c>
      <c r="P106" s="31">
        <f t="shared" si="7"/>
        <v>24438.400000000001</v>
      </c>
      <c r="Q106" s="32" t="s">
        <v>21</v>
      </c>
    </row>
    <row r="107" spans="1:17" s="27" customFormat="1" x14ac:dyDescent="0.25">
      <c r="A107" s="27" t="s">
        <v>137</v>
      </c>
      <c r="B107" s="27" t="s">
        <v>34</v>
      </c>
      <c r="C107" s="27" t="s">
        <v>19</v>
      </c>
      <c r="D107" s="28" t="s">
        <v>641</v>
      </c>
      <c r="E107" s="33">
        <v>45717</v>
      </c>
      <c r="F107" s="33">
        <v>45900</v>
      </c>
      <c r="G107" s="30">
        <v>26000</v>
      </c>
      <c r="H107" s="30">
        <v>1536.6</v>
      </c>
      <c r="I107" s="30"/>
      <c r="J107" s="30">
        <v>0</v>
      </c>
      <c r="K107" s="30">
        <v>25</v>
      </c>
      <c r="L107" s="30"/>
      <c r="M107" s="31">
        <v>0</v>
      </c>
      <c r="N107" s="30">
        <v>0</v>
      </c>
      <c r="O107" s="31">
        <f t="shared" si="6"/>
        <v>1561.6</v>
      </c>
      <c r="P107" s="31">
        <f t="shared" si="7"/>
        <v>24438.400000000001</v>
      </c>
      <c r="Q107" s="32" t="s">
        <v>21</v>
      </c>
    </row>
    <row r="108" spans="1:17" s="27" customFormat="1" x14ac:dyDescent="0.25">
      <c r="A108" s="27" t="s">
        <v>582</v>
      </c>
      <c r="B108" s="27" t="s">
        <v>48</v>
      </c>
      <c r="C108" s="27" t="s">
        <v>19</v>
      </c>
      <c r="D108" s="28" t="s">
        <v>641</v>
      </c>
      <c r="E108" s="29">
        <v>45658</v>
      </c>
      <c r="F108" s="29">
        <v>45838</v>
      </c>
      <c r="G108" s="30">
        <v>25000</v>
      </c>
      <c r="H108" s="30">
        <v>1477.5</v>
      </c>
      <c r="I108" s="30"/>
      <c r="J108" s="30">
        <v>0</v>
      </c>
      <c r="K108" s="30">
        <v>25</v>
      </c>
      <c r="L108" s="30"/>
      <c r="M108" s="31">
        <v>0</v>
      </c>
      <c r="N108" s="30">
        <v>0</v>
      </c>
      <c r="O108" s="31">
        <f t="shared" si="6"/>
        <v>1502.5</v>
      </c>
      <c r="P108" s="31">
        <f t="shared" si="7"/>
        <v>23497.5</v>
      </c>
      <c r="Q108" s="32" t="s">
        <v>21</v>
      </c>
    </row>
    <row r="109" spans="1:17" s="27" customFormat="1" x14ac:dyDescent="0.25">
      <c r="A109" s="27" t="s">
        <v>138</v>
      </c>
      <c r="B109" s="27" t="s">
        <v>18</v>
      </c>
      <c r="C109" s="27" t="s">
        <v>19</v>
      </c>
      <c r="D109" s="28" t="s">
        <v>641</v>
      </c>
      <c r="E109" s="29">
        <v>45627</v>
      </c>
      <c r="F109" s="29">
        <v>45808</v>
      </c>
      <c r="G109" s="30">
        <v>95000</v>
      </c>
      <c r="H109" s="30">
        <v>5614.5</v>
      </c>
      <c r="I109" s="30">
        <v>10929.31</v>
      </c>
      <c r="J109" s="30">
        <v>0</v>
      </c>
      <c r="K109" s="30">
        <v>25</v>
      </c>
      <c r="L109" s="30"/>
      <c r="M109" s="31">
        <v>0</v>
      </c>
      <c r="N109" s="30">
        <v>0</v>
      </c>
      <c r="O109" s="31">
        <f t="shared" si="6"/>
        <v>16568.809999999998</v>
      </c>
      <c r="P109" s="31">
        <f t="shared" si="7"/>
        <v>78431.19</v>
      </c>
      <c r="Q109" s="32" t="s">
        <v>21</v>
      </c>
    </row>
    <row r="110" spans="1:17" s="27" customFormat="1" x14ac:dyDescent="0.25">
      <c r="A110" s="27" t="s">
        <v>139</v>
      </c>
      <c r="B110" s="27" t="s">
        <v>30</v>
      </c>
      <c r="C110" s="27" t="s">
        <v>19</v>
      </c>
      <c r="D110" s="28" t="s">
        <v>641</v>
      </c>
      <c r="E110" s="33">
        <v>45658</v>
      </c>
      <c r="F110" s="33">
        <v>45838</v>
      </c>
      <c r="G110" s="30">
        <v>95000</v>
      </c>
      <c r="H110" s="30">
        <v>5614.5</v>
      </c>
      <c r="I110" s="30">
        <v>10929.31</v>
      </c>
      <c r="J110" s="30">
        <v>0</v>
      </c>
      <c r="K110" s="30">
        <v>25</v>
      </c>
      <c r="L110" s="30"/>
      <c r="M110" s="31">
        <v>0</v>
      </c>
      <c r="N110" s="30">
        <v>0</v>
      </c>
      <c r="O110" s="31">
        <f t="shared" si="6"/>
        <v>16568.809999999998</v>
      </c>
      <c r="P110" s="31">
        <f t="shared" si="7"/>
        <v>78431.19</v>
      </c>
      <c r="Q110" s="32" t="s">
        <v>21</v>
      </c>
    </row>
    <row r="111" spans="1:17" s="27" customFormat="1" x14ac:dyDescent="0.25">
      <c r="A111" s="27" t="s">
        <v>140</v>
      </c>
      <c r="B111" s="27" t="s">
        <v>30</v>
      </c>
      <c r="C111" s="27" t="s">
        <v>19</v>
      </c>
      <c r="D111" s="28" t="s">
        <v>641</v>
      </c>
      <c r="E111" s="33">
        <v>45658</v>
      </c>
      <c r="F111" s="33">
        <v>45838</v>
      </c>
      <c r="G111" s="30">
        <v>95000</v>
      </c>
      <c r="H111" s="30">
        <v>5614.5</v>
      </c>
      <c r="I111" s="30">
        <v>10929.31</v>
      </c>
      <c r="J111" s="30">
        <v>0</v>
      </c>
      <c r="K111" s="30">
        <v>25</v>
      </c>
      <c r="L111" s="30"/>
      <c r="M111" s="31">
        <v>0</v>
      </c>
      <c r="N111" s="30">
        <v>0</v>
      </c>
      <c r="O111" s="31">
        <f t="shared" si="6"/>
        <v>16568.809999999998</v>
      </c>
      <c r="P111" s="31">
        <f t="shared" si="7"/>
        <v>78431.19</v>
      </c>
      <c r="Q111" s="32" t="s">
        <v>21</v>
      </c>
    </row>
    <row r="112" spans="1:17" s="27" customFormat="1" x14ac:dyDescent="0.25">
      <c r="A112" s="27" t="s">
        <v>141</v>
      </c>
      <c r="B112" s="27" t="s">
        <v>30</v>
      </c>
      <c r="C112" s="27" t="s">
        <v>19</v>
      </c>
      <c r="D112" s="28" t="s">
        <v>641</v>
      </c>
      <c r="E112" s="33">
        <v>45658</v>
      </c>
      <c r="F112" s="33">
        <v>45838</v>
      </c>
      <c r="G112" s="30">
        <v>95000</v>
      </c>
      <c r="H112" s="30">
        <v>5614.5</v>
      </c>
      <c r="I112" s="30">
        <v>10929.31</v>
      </c>
      <c r="J112" s="30">
        <v>0</v>
      </c>
      <c r="K112" s="30">
        <v>25</v>
      </c>
      <c r="L112" s="30"/>
      <c r="M112" s="31">
        <v>0</v>
      </c>
      <c r="N112" s="30">
        <v>0</v>
      </c>
      <c r="O112" s="31">
        <f t="shared" si="6"/>
        <v>16568.809999999998</v>
      </c>
      <c r="P112" s="31">
        <f t="shared" si="7"/>
        <v>78431.19</v>
      </c>
      <c r="Q112" s="32" t="s">
        <v>23</v>
      </c>
    </row>
    <row r="113" spans="1:17" s="27" customFormat="1" x14ac:dyDescent="0.25">
      <c r="A113" s="27" t="s">
        <v>142</v>
      </c>
      <c r="B113" s="27" t="s">
        <v>30</v>
      </c>
      <c r="C113" s="27" t="s">
        <v>19</v>
      </c>
      <c r="D113" s="28" t="s">
        <v>641</v>
      </c>
      <c r="E113" s="33">
        <v>45658</v>
      </c>
      <c r="F113" s="33">
        <v>45838</v>
      </c>
      <c r="G113" s="30">
        <v>95000</v>
      </c>
      <c r="H113" s="30">
        <v>5614.5</v>
      </c>
      <c r="I113" s="30">
        <v>10929.31</v>
      </c>
      <c r="J113" s="30">
        <v>0</v>
      </c>
      <c r="K113" s="30">
        <v>25</v>
      </c>
      <c r="L113" s="30"/>
      <c r="M113" s="31">
        <v>0</v>
      </c>
      <c r="N113" s="30">
        <v>0</v>
      </c>
      <c r="O113" s="31">
        <f t="shared" si="6"/>
        <v>16568.809999999998</v>
      </c>
      <c r="P113" s="31">
        <f t="shared" si="7"/>
        <v>78431.19</v>
      </c>
      <c r="Q113" s="32" t="s">
        <v>21</v>
      </c>
    </row>
    <row r="114" spans="1:17" s="27" customFormat="1" x14ac:dyDescent="0.25">
      <c r="A114" s="27" t="s">
        <v>583</v>
      </c>
      <c r="B114" s="27" t="s">
        <v>67</v>
      </c>
      <c r="C114" s="27" t="s">
        <v>19</v>
      </c>
      <c r="D114" s="28" t="s">
        <v>641</v>
      </c>
      <c r="E114" s="29">
        <v>45658</v>
      </c>
      <c r="F114" s="29">
        <v>45838</v>
      </c>
      <c r="G114" s="30">
        <v>25000</v>
      </c>
      <c r="H114" s="30">
        <v>1477.5</v>
      </c>
      <c r="I114" s="30"/>
      <c r="J114" s="30">
        <v>0</v>
      </c>
      <c r="K114" s="30">
        <v>25</v>
      </c>
      <c r="L114" s="30"/>
      <c r="M114" s="31">
        <v>0</v>
      </c>
      <c r="N114" s="30">
        <v>0</v>
      </c>
      <c r="O114" s="31">
        <f t="shared" si="6"/>
        <v>1502.5</v>
      </c>
      <c r="P114" s="31">
        <f t="shared" si="7"/>
        <v>23497.5</v>
      </c>
      <c r="Q114" s="32" t="s">
        <v>21</v>
      </c>
    </row>
    <row r="115" spans="1:17" s="27" customFormat="1" x14ac:dyDescent="0.25">
      <c r="A115" s="27" t="s">
        <v>143</v>
      </c>
      <c r="B115" s="27" t="s">
        <v>18</v>
      </c>
      <c r="C115" s="27" t="s">
        <v>19</v>
      </c>
      <c r="D115" s="28" t="s">
        <v>641</v>
      </c>
      <c r="E115" s="33">
        <v>45658</v>
      </c>
      <c r="F115" s="33">
        <v>45838</v>
      </c>
      <c r="G115" s="30">
        <v>95000</v>
      </c>
      <c r="H115" s="30">
        <v>5614.5</v>
      </c>
      <c r="I115" s="30">
        <v>10929.31</v>
      </c>
      <c r="J115" s="30">
        <v>0</v>
      </c>
      <c r="K115" s="30">
        <v>25</v>
      </c>
      <c r="L115" s="30"/>
      <c r="M115" s="31">
        <v>0</v>
      </c>
      <c r="N115" s="30">
        <v>0</v>
      </c>
      <c r="O115" s="31">
        <f t="shared" si="6"/>
        <v>16568.809999999998</v>
      </c>
      <c r="P115" s="31">
        <f t="shared" si="7"/>
        <v>78431.19</v>
      </c>
      <c r="Q115" s="32" t="s">
        <v>21</v>
      </c>
    </row>
    <row r="116" spans="1:17" s="27" customFormat="1" x14ac:dyDescent="0.25">
      <c r="A116" s="27" t="s">
        <v>144</v>
      </c>
      <c r="B116" s="27" t="s">
        <v>34</v>
      </c>
      <c r="C116" s="27" t="s">
        <v>19</v>
      </c>
      <c r="D116" s="28" t="s">
        <v>641</v>
      </c>
      <c r="E116" s="33">
        <v>45717</v>
      </c>
      <c r="F116" s="33">
        <v>45900</v>
      </c>
      <c r="G116" s="30">
        <v>25000</v>
      </c>
      <c r="H116" s="30">
        <v>1477.5</v>
      </c>
      <c r="I116" s="30"/>
      <c r="J116" s="30">
        <v>0</v>
      </c>
      <c r="K116" s="30">
        <v>25</v>
      </c>
      <c r="L116" s="30"/>
      <c r="M116" s="31">
        <v>0</v>
      </c>
      <c r="N116" s="30">
        <v>0</v>
      </c>
      <c r="O116" s="31">
        <f t="shared" si="6"/>
        <v>1502.5</v>
      </c>
      <c r="P116" s="31">
        <f t="shared" si="7"/>
        <v>23497.5</v>
      </c>
      <c r="Q116" s="32" t="s">
        <v>21</v>
      </c>
    </row>
    <row r="117" spans="1:17" s="27" customFormat="1" x14ac:dyDescent="0.25">
      <c r="A117" s="27" t="s">
        <v>145</v>
      </c>
      <c r="B117" s="27" t="s">
        <v>30</v>
      </c>
      <c r="C117" s="27" t="s">
        <v>19</v>
      </c>
      <c r="D117" s="28" t="s">
        <v>641</v>
      </c>
      <c r="E117" s="33">
        <v>45658</v>
      </c>
      <c r="F117" s="33">
        <v>45838</v>
      </c>
      <c r="G117" s="30">
        <v>95000</v>
      </c>
      <c r="H117" s="30">
        <v>5614.5</v>
      </c>
      <c r="I117" s="30">
        <v>10929.31</v>
      </c>
      <c r="J117" s="30">
        <v>0</v>
      </c>
      <c r="K117" s="30">
        <v>25</v>
      </c>
      <c r="L117" s="30"/>
      <c r="M117" s="31">
        <v>0</v>
      </c>
      <c r="N117" s="30">
        <v>0</v>
      </c>
      <c r="O117" s="31">
        <f t="shared" si="6"/>
        <v>16568.809999999998</v>
      </c>
      <c r="P117" s="31">
        <f t="shared" si="7"/>
        <v>78431.19</v>
      </c>
      <c r="Q117" s="32" t="s">
        <v>21</v>
      </c>
    </row>
    <row r="118" spans="1:17" s="27" customFormat="1" x14ac:dyDescent="0.25">
      <c r="A118" s="27" t="s">
        <v>146</v>
      </c>
      <c r="B118" s="27" t="s">
        <v>30</v>
      </c>
      <c r="C118" s="27" t="s">
        <v>19</v>
      </c>
      <c r="D118" s="28" t="s">
        <v>641</v>
      </c>
      <c r="E118" s="33">
        <v>45658</v>
      </c>
      <c r="F118" s="33">
        <v>45838</v>
      </c>
      <c r="G118" s="30">
        <v>95000</v>
      </c>
      <c r="H118" s="30">
        <v>5614.5</v>
      </c>
      <c r="I118" s="30">
        <v>10929.31</v>
      </c>
      <c r="J118" s="30">
        <v>0</v>
      </c>
      <c r="K118" s="30">
        <v>25</v>
      </c>
      <c r="L118" s="30"/>
      <c r="M118" s="31">
        <v>0</v>
      </c>
      <c r="N118" s="30">
        <v>0</v>
      </c>
      <c r="O118" s="31">
        <f t="shared" si="6"/>
        <v>16568.809999999998</v>
      </c>
      <c r="P118" s="31">
        <f t="shared" si="7"/>
        <v>78431.19</v>
      </c>
      <c r="Q118" s="32" t="s">
        <v>21</v>
      </c>
    </row>
    <row r="119" spans="1:17" s="27" customFormat="1" x14ac:dyDescent="0.25">
      <c r="A119" s="27" t="s">
        <v>147</v>
      </c>
      <c r="B119" s="27" t="s">
        <v>34</v>
      </c>
      <c r="C119" s="27" t="s">
        <v>19</v>
      </c>
      <c r="D119" s="28" t="s">
        <v>641</v>
      </c>
      <c r="E119" s="34">
        <v>45689</v>
      </c>
      <c r="F119" s="34">
        <v>45869</v>
      </c>
      <c r="G119" s="30">
        <v>26000</v>
      </c>
      <c r="H119" s="30">
        <v>1536.6</v>
      </c>
      <c r="I119" s="30"/>
      <c r="J119" s="30">
        <v>0</v>
      </c>
      <c r="K119" s="30">
        <v>25</v>
      </c>
      <c r="L119" s="30"/>
      <c r="M119" s="31">
        <v>0</v>
      </c>
      <c r="N119" s="30">
        <v>0</v>
      </c>
      <c r="O119" s="31">
        <f t="shared" si="6"/>
        <v>1561.6</v>
      </c>
      <c r="P119" s="31">
        <f t="shared" si="7"/>
        <v>24438.400000000001</v>
      </c>
      <c r="Q119" s="32" t="s">
        <v>21</v>
      </c>
    </row>
    <row r="120" spans="1:17" s="27" customFormat="1" x14ac:dyDescent="0.25">
      <c r="A120" s="27" t="s">
        <v>148</v>
      </c>
      <c r="B120" s="27" t="s">
        <v>115</v>
      </c>
      <c r="C120" s="27" t="s">
        <v>19</v>
      </c>
      <c r="D120" s="28" t="s">
        <v>641</v>
      </c>
      <c r="E120" s="33">
        <v>45717</v>
      </c>
      <c r="F120" s="33">
        <v>45900</v>
      </c>
      <c r="G120" s="30">
        <v>26000</v>
      </c>
      <c r="H120" s="30">
        <v>1536.6</v>
      </c>
      <c r="I120" s="30"/>
      <c r="J120" s="30">
        <v>0</v>
      </c>
      <c r="K120" s="30">
        <v>25</v>
      </c>
      <c r="L120" s="30"/>
      <c r="M120" s="31">
        <v>0</v>
      </c>
      <c r="N120" s="30">
        <v>0</v>
      </c>
      <c r="O120" s="31">
        <f t="shared" si="6"/>
        <v>1561.6</v>
      </c>
      <c r="P120" s="31">
        <f t="shared" si="7"/>
        <v>24438.400000000001</v>
      </c>
      <c r="Q120" s="32" t="s">
        <v>21</v>
      </c>
    </row>
    <row r="121" spans="1:17" s="27" customFormat="1" x14ac:dyDescent="0.25">
      <c r="A121" s="27" t="s">
        <v>149</v>
      </c>
      <c r="B121" s="27" t="s">
        <v>30</v>
      </c>
      <c r="C121" s="27" t="s">
        <v>19</v>
      </c>
      <c r="D121" s="28" t="s">
        <v>641</v>
      </c>
      <c r="E121" s="33">
        <v>45658</v>
      </c>
      <c r="F121" s="33">
        <v>45838</v>
      </c>
      <c r="G121" s="30">
        <v>95000</v>
      </c>
      <c r="H121" s="30">
        <v>5614.5</v>
      </c>
      <c r="I121" s="30">
        <v>10929.31</v>
      </c>
      <c r="J121" s="30">
        <v>0</v>
      </c>
      <c r="K121" s="30">
        <v>25</v>
      </c>
      <c r="L121" s="30"/>
      <c r="M121" s="31">
        <v>0</v>
      </c>
      <c r="N121" s="30">
        <v>0</v>
      </c>
      <c r="O121" s="31">
        <f t="shared" si="6"/>
        <v>16568.809999999998</v>
      </c>
      <c r="P121" s="31">
        <f t="shared" si="7"/>
        <v>78431.19</v>
      </c>
      <c r="Q121" s="32" t="s">
        <v>21</v>
      </c>
    </row>
    <row r="122" spans="1:17" s="27" customFormat="1" x14ac:dyDescent="0.25">
      <c r="A122" s="27" t="s">
        <v>150</v>
      </c>
      <c r="B122" s="27" t="s">
        <v>30</v>
      </c>
      <c r="C122" s="27" t="s">
        <v>19</v>
      </c>
      <c r="D122" s="28" t="s">
        <v>641</v>
      </c>
      <c r="E122" s="33">
        <v>45658</v>
      </c>
      <c r="F122" s="33">
        <v>45838</v>
      </c>
      <c r="G122" s="30">
        <v>95000</v>
      </c>
      <c r="H122" s="30">
        <v>5614.5</v>
      </c>
      <c r="I122" s="30">
        <v>10929.31</v>
      </c>
      <c r="J122" s="30">
        <v>2997.28</v>
      </c>
      <c r="K122" s="30">
        <v>25</v>
      </c>
      <c r="L122" s="30"/>
      <c r="M122" s="31">
        <v>0</v>
      </c>
      <c r="N122" s="30">
        <v>0</v>
      </c>
      <c r="O122" s="31">
        <f t="shared" si="6"/>
        <v>19566.089999999997</v>
      </c>
      <c r="P122" s="31">
        <f t="shared" si="7"/>
        <v>75433.91</v>
      </c>
      <c r="Q122" s="32" t="s">
        <v>21</v>
      </c>
    </row>
    <row r="123" spans="1:17" s="27" customFormat="1" x14ac:dyDescent="0.25">
      <c r="A123" s="27" t="s">
        <v>151</v>
      </c>
      <c r="B123" s="27" t="s">
        <v>30</v>
      </c>
      <c r="C123" s="27" t="s">
        <v>19</v>
      </c>
      <c r="D123" s="28" t="s">
        <v>641</v>
      </c>
      <c r="E123" s="33">
        <v>45658</v>
      </c>
      <c r="F123" s="33">
        <v>45838</v>
      </c>
      <c r="G123" s="30">
        <v>95000</v>
      </c>
      <c r="H123" s="30">
        <v>5614.5</v>
      </c>
      <c r="I123" s="30">
        <v>10929.31</v>
      </c>
      <c r="J123" s="30">
        <v>0</v>
      </c>
      <c r="K123" s="30">
        <v>25</v>
      </c>
      <c r="L123" s="30"/>
      <c r="M123" s="31">
        <v>0</v>
      </c>
      <c r="N123" s="30">
        <v>0</v>
      </c>
      <c r="O123" s="31">
        <f t="shared" si="6"/>
        <v>16568.809999999998</v>
      </c>
      <c r="P123" s="31">
        <f t="shared" si="7"/>
        <v>78431.19</v>
      </c>
      <c r="Q123" s="32" t="s">
        <v>21</v>
      </c>
    </row>
    <row r="124" spans="1:17" s="27" customFormat="1" x14ac:dyDescent="0.25">
      <c r="A124" s="27" t="s">
        <v>584</v>
      </c>
      <c r="B124" s="27" t="s">
        <v>25</v>
      </c>
      <c r="C124" s="27" t="s">
        <v>19</v>
      </c>
      <c r="D124" s="28" t="s">
        <v>641</v>
      </c>
      <c r="E124" s="29">
        <v>45658</v>
      </c>
      <c r="F124" s="29">
        <v>45838</v>
      </c>
      <c r="G124" s="30">
        <v>25000</v>
      </c>
      <c r="H124" s="30">
        <v>1477.5</v>
      </c>
      <c r="I124" s="30"/>
      <c r="J124" s="30">
        <v>0</v>
      </c>
      <c r="K124" s="30">
        <v>25</v>
      </c>
      <c r="L124" s="30"/>
      <c r="M124" s="31">
        <v>0</v>
      </c>
      <c r="N124" s="30">
        <v>0</v>
      </c>
      <c r="O124" s="31">
        <f t="shared" si="6"/>
        <v>1502.5</v>
      </c>
      <c r="P124" s="31">
        <f t="shared" si="7"/>
        <v>23497.5</v>
      </c>
      <c r="Q124" s="32" t="s">
        <v>21</v>
      </c>
    </row>
    <row r="125" spans="1:17" s="27" customFormat="1" x14ac:dyDescent="0.25">
      <c r="A125" s="27" t="s">
        <v>152</v>
      </c>
      <c r="B125" s="27" t="s">
        <v>30</v>
      </c>
      <c r="C125" s="27" t="s">
        <v>19</v>
      </c>
      <c r="D125" s="28" t="s">
        <v>641</v>
      </c>
      <c r="E125" s="33">
        <v>45658</v>
      </c>
      <c r="F125" s="33">
        <v>45838</v>
      </c>
      <c r="G125" s="30">
        <v>95000</v>
      </c>
      <c r="H125" s="30">
        <v>5614.5</v>
      </c>
      <c r="I125" s="30">
        <v>10929.31</v>
      </c>
      <c r="J125" s="30">
        <v>0</v>
      </c>
      <c r="K125" s="30">
        <v>25</v>
      </c>
      <c r="L125" s="30"/>
      <c r="M125" s="31">
        <v>0</v>
      </c>
      <c r="N125" s="30">
        <v>0</v>
      </c>
      <c r="O125" s="31">
        <f t="shared" si="6"/>
        <v>16568.809999999998</v>
      </c>
      <c r="P125" s="31">
        <f t="shared" si="7"/>
        <v>78431.19</v>
      </c>
      <c r="Q125" s="32" t="s">
        <v>21</v>
      </c>
    </row>
    <row r="126" spans="1:17" s="27" customFormat="1" x14ac:dyDescent="0.25">
      <c r="A126" s="27" t="s">
        <v>153</v>
      </c>
      <c r="B126" s="27" t="s">
        <v>30</v>
      </c>
      <c r="C126" s="27" t="s">
        <v>19</v>
      </c>
      <c r="D126" s="28" t="s">
        <v>641</v>
      </c>
      <c r="E126" s="33">
        <v>45658</v>
      </c>
      <c r="F126" s="33">
        <v>45838</v>
      </c>
      <c r="G126" s="30">
        <v>95000</v>
      </c>
      <c r="H126" s="30">
        <v>5614.5</v>
      </c>
      <c r="I126" s="30">
        <v>10929.31</v>
      </c>
      <c r="J126" s="30">
        <v>0</v>
      </c>
      <c r="K126" s="30">
        <v>25</v>
      </c>
      <c r="L126" s="30"/>
      <c r="M126" s="31">
        <v>0</v>
      </c>
      <c r="N126" s="30">
        <v>0</v>
      </c>
      <c r="O126" s="31">
        <f t="shared" si="6"/>
        <v>16568.809999999998</v>
      </c>
      <c r="P126" s="31">
        <f t="shared" si="7"/>
        <v>78431.19</v>
      </c>
      <c r="Q126" s="32" t="s">
        <v>21</v>
      </c>
    </row>
    <row r="127" spans="1:17" s="27" customFormat="1" x14ac:dyDescent="0.25">
      <c r="A127" s="27" t="s">
        <v>154</v>
      </c>
      <c r="B127" s="27" t="s">
        <v>155</v>
      </c>
      <c r="C127" s="27" t="s">
        <v>19</v>
      </c>
      <c r="D127" s="28" t="s">
        <v>641</v>
      </c>
      <c r="E127" s="33">
        <v>45717</v>
      </c>
      <c r="F127" s="33">
        <v>45900</v>
      </c>
      <c r="G127" s="30">
        <v>25000</v>
      </c>
      <c r="H127" s="30">
        <v>1477.5</v>
      </c>
      <c r="I127" s="30"/>
      <c r="J127" s="30">
        <v>0</v>
      </c>
      <c r="K127" s="30">
        <v>25</v>
      </c>
      <c r="L127" s="30"/>
      <c r="M127" s="31">
        <v>0</v>
      </c>
      <c r="N127" s="30">
        <v>0</v>
      </c>
      <c r="O127" s="31">
        <f t="shared" si="6"/>
        <v>1502.5</v>
      </c>
      <c r="P127" s="31">
        <f t="shared" si="7"/>
        <v>23497.5</v>
      </c>
      <c r="Q127" s="32" t="s">
        <v>21</v>
      </c>
    </row>
    <row r="128" spans="1:17" s="27" customFormat="1" x14ac:dyDescent="0.25">
      <c r="A128" s="27" t="s">
        <v>624</v>
      </c>
      <c r="B128" s="27" t="s">
        <v>115</v>
      </c>
      <c r="C128" s="27" t="s">
        <v>19</v>
      </c>
      <c r="D128" s="28" t="s">
        <v>641</v>
      </c>
      <c r="E128" s="29">
        <v>45689</v>
      </c>
      <c r="F128" s="29">
        <v>45869</v>
      </c>
      <c r="G128" s="30">
        <v>25000</v>
      </c>
      <c r="H128" s="30">
        <v>1477.5</v>
      </c>
      <c r="I128" s="30"/>
      <c r="J128" s="30">
        <v>0</v>
      </c>
      <c r="K128" s="30">
        <v>25</v>
      </c>
      <c r="L128" s="30"/>
      <c r="M128" s="31">
        <v>0</v>
      </c>
      <c r="N128" s="30">
        <v>0</v>
      </c>
      <c r="O128" s="31">
        <f t="shared" si="6"/>
        <v>1502.5</v>
      </c>
      <c r="P128" s="31">
        <f t="shared" si="7"/>
        <v>23497.5</v>
      </c>
      <c r="Q128" s="32" t="s">
        <v>21</v>
      </c>
    </row>
    <row r="129" spans="1:17" s="27" customFormat="1" x14ac:dyDescent="0.25">
      <c r="A129" s="27" t="s">
        <v>585</v>
      </c>
      <c r="B129" s="27" t="s">
        <v>48</v>
      </c>
      <c r="C129" s="27" t="s">
        <v>19</v>
      </c>
      <c r="D129" s="28" t="s">
        <v>641</v>
      </c>
      <c r="E129" s="29">
        <v>45658</v>
      </c>
      <c r="F129" s="29">
        <v>45838</v>
      </c>
      <c r="G129" s="30">
        <v>25000</v>
      </c>
      <c r="H129" s="30">
        <v>1477.5</v>
      </c>
      <c r="I129" s="30"/>
      <c r="J129" s="30">
        <v>0</v>
      </c>
      <c r="K129" s="30">
        <v>25</v>
      </c>
      <c r="L129" s="30"/>
      <c r="M129" s="31">
        <v>0</v>
      </c>
      <c r="N129" s="30">
        <v>0</v>
      </c>
      <c r="O129" s="31">
        <f t="shared" ref="O129:O160" si="8">SUM(H129:N129)</f>
        <v>1502.5</v>
      </c>
      <c r="P129" s="31">
        <f t="shared" ref="P129:P160" si="9">+G129-O129</f>
        <v>23497.5</v>
      </c>
      <c r="Q129" s="32" t="s">
        <v>21</v>
      </c>
    </row>
    <row r="130" spans="1:17" s="27" customFormat="1" x14ac:dyDescent="0.25">
      <c r="A130" s="27" t="s">
        <v>586</v>
      </c>
      <c r="B130" s="27" t="s">
        <v>133</v>
      </c>
      <c r="C130" s="27" t="s">
        <v>19</v>
      </c>
      <c r="D130" s="28" t="s">
        <v>641</v>
      </c>
      <c r="E130" s="29">
        <v>45627</v>
      </c>
      <c r="F130" s="29">
        <v>45808</v>
      </c>
      <c r="G130" s="30">
        <v>70000</v>
      </c>
      <c r="H130" s="30">
        <v>4137</v>
      </c>
      <c r="I130" s="30">
        <v>5368.45</v>
      </c>
      <c r="J130" s="30">
        <v>0</v>
      </c>
      <c r="K130" s="30">
        <v>25</v>
      </c>
      <c r="L130" s="30"/>
      <c r="M130" s="31">
        <v>0</v>
      </c>
      <c r="N130" s="30">
        <v>0</v>
      </c>
      <c r="O130" s="31">
        <f t="shared" si="8"/>
        <v>9530.4500000000007</v>
      </c>
      <c r="P130" s="31">
        <f t="shared" si="9"/>
        <v>60469.55</v>
      </c>
      <c r="Q130" s="32" t="s">
        <v>23</v>
      </c>
    </row>
    <row r="131" spans="1:17" s="27" customFormat="1" x14ac:dyDescent="0.25">
      <c r="A131" s="27" t="s">
        <v>156</v>
      </c>
      <c r="B131" s="27" t="s">
        <v>30</v>
      </c>
      <c r="C131" s="27" t="s">
        <v>19</v>
      </c>
      <c r="D131" s="28" t="s">
        <v>641</v>
      </c>
      <c r="E131" s="33">
        <v>45658</v>
      </c>
      <c r="F131" s="33">
        <v>45838</v>
      </c>
      <c r="G131" s="30">
        <v>95000</v>
      </c>
      <c r="H131" s="30">
        <v>5614.5</v>
      </c>
      <c r="I131" s="30">
        <v>10929.31</v>
      </c>
      <c r="J131" s="30">
        <v>0</v>
      </c>
      <c r="K131" s="30">
        <v>25</v>
      </c>
      <c r="L131" s="30"/>
      <c r="M131" s="31">
        <v>0</v>
      </c>
      <c r="N131" s="30">
        <v>0</v>
      </c>
      <c r="O131" s="31">
        <f t="shared" si="8"/>
        <v>16568.809999999998</v>
      </c>
      <c r="P131" s="31">
        <f t="shared" si="9"/>
        <v>78431.19</v>
      </c>
      <c r="Q131" s="32" t="s">
        <v>21</v>
      </c>
    </row>
    <row r="132" spans="1:17" s="27" customFormat="1" x14ac:dyDescent="0.25">
      <c r="A132" s="27" t="s">
        <v>157</v>
      </c>
      <c r="B132" s="27" t="s">
        <v>30</v>
      </c>
      <c r="C132" s="27" t="s">
        <v>19</v>
      </c>
      <c r="D132" s="28" t="s">
        <v>641</v>
      </c>
      <c r="E132" s="33">
        <v>45658</v>
      </c>
      <c r="F132" s="33">
        <v>45838</v>
      </c>
      <c r="G132" s="30">
        <v>95000</v>
      </c>
      <c r="H132" s="30">
        <v>5614.5</v>
      </c>
      <c r="I132" s="30">
        <v>10929.31</v>
      </c>
      <c r="J132" s="30">
        <v>100</v>
      </c>
      <c r="K132" s="30">
        <v>25</v>
      </c>
      <c r="L132" s="30">
        <v>100</v>
      </c>
      <c r="M132" s="31">
        <v>0</v>
      </c>
      <c r="N132" s="30">
        <v>0</v>
      </c>
      <c r="O132" s="31">
        <f t="shared" si="8"/>
        <v>16768.809999999998</v>
      </c>
      <c r="P132" s="31">
        <f t="shared" si="9"/>
        <v>78231.19</v>
      </c>
      <c r="Q132" s="32" t="s">
        <v>21</v>
      </c>
    </row>
    <row r="133" spans="1:17" s="27" customFormat="1" x14ac:dyDescent="0.25">
      <c r="A133" s="27" t="s">
        <v>158</v>
      </c>
      <c r="B133" s="27" t="s">
        <v>30</v>
      </c>
      <c r="C133" s="27" t="s">
        <v>19</v>
      </c>
      <c r="D133" s="28" t="s">
        <v>641</v>
      </c>
      <c r="E133" s="33">
        <v>45658</v>
      </c>
      <c r="F133" s="33">
        <v>45838</v>
      </c>
      <c r="G133" s="30">
        <v>95000</v>
      </c>
      <c r="H133" s="30">
        <v>5614.5</v>
      </c>
      <c r="I133" s="30">
        <v>10071.58</v>
      </c>
      <c r="J133" s="30">
        <v>5678.88</v>
      </c>
      <c r="K133" s="30">
        <v>25</v>
      </c>
      <c r="L133" s="30"/>
      <c r="M133" s="31">
        <v>0</v>
      </c>
      <c r="N133" s="30">
        <v>0</v>
      </c>
      <c r="O133" s="31">
        <f t="shared" si="8"/>
        <v>21389.96</v>
      </c>
      <c r="P133" s="31">
        <f t="shared" si="9"/>
        <v>73610.040000000008</v>
      </c>
      <c r="Q133" s="32" t="s">
        <v>21</v>
      </c>
    </row>
    <row r="134" spans="1:17" s="27" customFormat="1" x14ac:dyDescent="0.25">
      <c r="A134" s="27" t="s">
        <v>159</v>
      </c>
      <c r="B134" s="27" t="s">
        <v>34</v>
      </c>
      <c r="C134" s="27" t="s">
        <v>19</v>
      </c>
      <c r="D134" s="28" t="s">
        <v>641</v>
      </c>
      <c r="E134" s="34">
        <v>45689</v>
      </c>
      <c r="F134" s="34">
        <v>45869</v>
      </c>
      <c r="G134" s="30">
        <v>26000</v>
      </c>
      <c r="H134" s="30">
        <v>1536.6</v>
      </c>
      <c r="I134" s="30"/>
      <c r="J134" s="30">
        <v>0</v>
      </c>
      <c r="K134" s="30">
        <v>25</v>
      </c>
      <c r="L134" s="30"/>
      <c r="M134" s="31">
        <v>0</v>
      </c>
      <c r="N134" s="30">
        <v>0</v>
      </c>
      <c r="O134" s="31">
        <f t="shared" si="8"/>
        <v>1561.6</v>
      </c>
      <c r="P134" s="31">
        <f t="shared" si="9"/>
        <v>24438.400000000001</v>
      </c>
      <c r="Q134" s="32" t="s">
        <v>21</v>
      </c>
    </row>
    <row r="135" spans="1:17" s="27" customFormat="1" x14ac:dyDescent="0.25">
      <c r="A135" s="27" t="s">
        <v>161</v>
      </c>
      <c r="B135" s="27" t="s">
        <v>30</v>
      </c>
      <c r="C135" s="27" t="s">
        <v>19</v>
      </c>
      <c r="D135" s="28" t="s">
        <v>641</v>
      </c>
      <c r="E135" s="33">
        <v>45658</v>
      </c>
      <c r="F135" s="33">
        <v>45838</v>
      </c>
      <c r="G135" s="30">
        <v>95000</v>
      </c>
      <c r="H135" s="30">
        <v>5614.5</v>
      </c>
      <c r="I135" s="30">
        <v>10929.31</v>
      </c>
      <c r="J135" s="30">
        <v>0</v>
      </c>
      <c r="K135" s="30">
        <v>25</v>
      </c>
      <c r="L135" s="30"/>
      <c r="M135" s="31">
        <v>0</v>
      </c>
      <c r="N135" s="30">
        <v>0</v>
      </c>
      <c r="O135" s="31">
        <f t="shared" si="8"/>
        <v>16568.809999999998</v>
      </c>
      <c r="P135" s="31">
        <f t="shared" si="9"/>
        <v>78431.19</v>
      </c>
      <c r="Q135" s="32" t="s">
        <v>21</v>
      </c>
    </row>
    <row r="136" spans="1:17" s="27" customFormat="1" x14ac:dyDescent="0.25">
      <c r="A136" s="27" t="s">
        <v>162</v>
      </c>
      <c r="B136" s="27" t="s">
        <v>30</v>
      </c>
      <c r="C136" s="27" t="s">
        <v>19</v>
      </c>
      <c r="D136" s="28" t="s">
        <v>641</v>
      </c>
      <c r="E136" s="33">
        <v>45658</v>
      </c>
      <c r="F136" s="33">
        <v>45838</v>
      </c>
      <c r="G136" s="30">
        <v>95000</v>
      </c>
      <c r="H136" s="30">
        <v>5614.5</v>
      </c>
      <c r="I136" s="30">
        <v>10929.31</v>
      </c>
      <c r="J136" s="30">
        <v>0</v>
      </c>
      <c r="K136" s="30">
        <v>25</v>
      </c>
      <c r="L136" s="30"/>
      <c r="M136" s="31">
        <v>0</v>
      </c>
      <c r="N136" s="30">
        <v>0</v>
      </c>
      <c r="O136" s="31">
        <f t="shared" si="8"/>
        <v>16568.809999999998</v>
      </c>
      <c r="P136" s="31">
        <f t="shared" si="9"/>
        <v>78431.19</v>
      </c>
      <c r="Q136" s="32" t="s">
        <v>23</v>
      </c>
    </row>
    <row r="137" spans="1:17" s="27" customFormat="1" x14ac:dyDescent="0.25">
      <c r="A137" s="27" t="s">
        <v>163</v>
      </c>
      <c r="B137" s="27" t="s">
        <v>30</v>
      </c>
      <c r="C137" s="27" t="s">
        <v>19</v>
      </c>
      <c r="D137" s="28" t="s">
        <v>641</v>
      </c>
      <c r="E137" s="33">
        <v>45658</v>
      </c>
      <c r="F137" s="33">
        <v>45838</v>
      </c>
      <c r="G137" s="30">
        <v>95000</v>
      </c>
      <c r="H137" s="30">
        <v>5614.5</v>
      </c>
      <c r="I137" s="30">
        <v>10929.31</v>
      </c>
      <c r="J137" s="30">
        <v>0</v>
      </c>
      <c r="K137" s="30">
        <v>25</v>
      </c>
      <c r="L137" s="30"/>
      <c r="M137" s="31">
        <v>0</v>
      </c>
      <c r="N137" s="30">
        <v>0</v>
      </c>
      <c r="O137" s="31">
        <f t="shared" si="8"/>
        <v>16568.809999999998</v>
      </c>
      <c r="P137" s="31">
        <f t="shared" si="9"/>
        <v>78431.19</v>
      </c>
      <c r="Q137" s="32" t="s">
        <v>21</v>
      </c>
    </row>
    <row r="138" spans="1:17" s="27" customFormat="1" x14ac:dyDescent="0.25">
      <c r="A138" s="27" t="s">
        <v>164</v>
      </c>
      <c r="B138" s="27" t="s">
        <v>34</v>
      </c>
      <c r="C138" s="27" t="s">
        <v>19</v>
      </c>
      <c r="D138" s="28" t="s">
        <v>641</v>
      </c>
      <c r="E138" s="33">
        <v>45717</v>
      </c>
      <c r="F138" s="33">
        <v>45900</v>
      </c>
      <c r="G138" s="30">
        <v>26000</v>
      </c>
      <c r="H138" s="30">
        <v>1536.6</v>
      </c>
      <c r="I138" s="30"/>
      <c r="J138" s="30">
        <v>0</v>
      </c>
      <c r="K138" s="30">
        <v>25</v>
      </c>
      <c r="L138" s="30"/>
      <c r="M138" s="31">
        <v>0</v>
      </c>
      <c r="N138" s="30">
        <v>0</v>
      </c>
      <c r="O138" s="31">
        <f t="shared" si="8"/>
        <v>1561.6</v>
      </c>
      <c r="P138" s="31">
        <f t="shared" si="9"/>
        <v>24438.400000000001</v>
      </c>
      <c r="Q138" s="32" t="s">
        <v>21</v>
      </c>
    </row>
    <row r="139" spans="1:17" s="27" customFormat="1" x14ac:dyDescent="0.25">
      <c r="A139" s="27" t="s">
        <v>165</v>
      </c>
      <c r="B139" s="27" t="s">
        <v>30</v>
      </c>
      <c r="C139" s="27" t="s">
        <v>19</v>
      </c>
      <c r="D139" s="28" t="s">
        <v>641</v>
      </c>
      <c r="E139" s="33">
        <v>45658</v>
      </c>
      <c r="F139" s="33">
        <v>45838</v>
      </c>
      <c r="G139" s="30">
        <v>95000</v>
      </c>
      <c r="H139" s="30">
        <v>5614.5</v>
      </c>
      <c r="I139" s="30">
        <v>10929.31</v>
      </c>
      <c r="J139" s="30">
        <v>0</v>
      </c>
      <c r="K139" s="30">
        <v>25</v>
      </c>
      <c r="L139" s="30"/>
      <c r="M139" s="31">
        <v>0</v>
      </c>
      <c r="N139" s="30">
        <v>0</v>
      </c>
      <c r="O139" s="31">
        <f t="shared" si="8"/>
        <v>16568.809999999998</v>
      </c>
      <c r="P139" s="31">
        <f t="shared" si="9"/>
        <v>78431.19</v>
      </c>
      <c r="Q139" s="32" t="s">
        <v>21</v>
      </c>
    </row>
    <row r="140" spans="1:17" s="27" customFormat="1" x14ac:dyDescent="0.25">
      <c r="A140" s="27" t="s">
        <v>166</v>
      </c>
      <c r="B140" s="27" t="s">
        <v>30</v>
      </c>
      <c r="C140" s="27" t="s">
        <v>19</v>
      </c>
      <c r="D140" s="28" t="s">
        <v>641</v>
      </c>
      <c r="E140" s="33">
        <v>45658</v>
      </c>
      <c r="F140" s="33">
        <v>45838</v>
      </c>
      <c r="G140" s="30">
        <v>95000</v>
      </c>
      <c r="H140" s="30">
        <v>5614.5</v>
      </c>
      <c r="I140" s="30">
        <v>10929.31</v>
      </c>
      <c r="J140" s="30">
        <v>100</v>
      </c>
      <c r="K140" s="30">
        <v>25</v>
      </c>
      <c r="L140" s="30">
        <v>100</v>
      </c>
      <c r="M140" s="31">
        <v>0</v>
      </c>
      <c r="N140" s="30">
        <v>0</v>
      </c>
      <c r="O140" s="31">
        <f t="shared" si="8"/>
        <v>16768.809999999998</v>
      </c>
      <c r="P140" s="31">
        <f t="shared" si="9"/>
        <v>78231.19</v>
      </c>
      <c r="Q140" s="32" t="s">
        <v>21</v>
      </c>
    </row>
    <row r="141" spans="1:17" s="27" customFormat="1" x14ac:dyDescent="0.25">
      <c r="A141" s="27" t="s">
        <v>626</v>
      </c>
      <c r="B141" s="27" t="s">
        <v>115</v>
      </c>
      <c r="C141" s="27" t="s">
        <v>19</v>
      </c>
      <c r="D141" s="28" t="s">
        <v>641</v>
      </c>
      <c r="E141" s="29">
        <v>45689</v>
      </c>
      <c r="F141" s="29">
        <v>45869</v>
      </c>
      <c r="G141" s="30">
        <v>25000</v>
      </c>
      <c r="H141" s="30">
        <v>1477.5</v>
      </c>
      <c r="I141" s="30"/>
      <c r="J141" s="30">
        <v>0</v>
      </c>
      <c r="K141" s="30">
        <v>25</v>
      </c>
      <c r="L141" s="30"/>
      <c r="M141" s="31">
        <v>0</v>
      </c>
      <c r="N141" s="30">
        <v>0</v>
      </c>
      <c r="O141" s="31">
        <f t="shared" si="8"/>
        <v>1502.5</v>
      </c>
      <c r="P141" s="31">
        <f t="shared" si="9"/>
        <v>23497.5</v>
      </c>
      <c r="Q141" s="32" t="s">
        <v>21</v>
      </c>
    </row>
    <row r="142" spans="1:17" s="27" customFormat="1" ht="20.25" customHeight="1" x14ac:dyDescent="0.25">
      <c r="A142" s="27" t="s">
        <v>167</v>
      </c>
      <c r="B142" s="27" t="s">
        <v>30</v>
      </c>
      <c r="C142" s="27" t="s">
        <v>19</v>
      </c>
      <c r="D142" s="28" t="s">
        <v>641</v>
      </c>
      <c r="E142" s="33">
        <v>45658</v>
      </c>
      <c r="F142" s="33">
        <v>45838</v>
      </c>
      <c r="G142" s="30">
        <v>95000</v>
      </c>
      <c r="H142" s="30">
        <v>5614.5</v>
      </c>
      <c r="I142" s="30">
        <v>10929.31</v>
      </c>
      <c r="J142" s="30">
        <v>0</v>
      </c>
      <c r="K142" s="30">
        <v>25</v>
      </c>
      <c r="L142" s="30"/>
      <c r="M142" s="31">
        <v>0</v>
      </c>
      <c r="N142" s="30">
        <v>0</v>
      </c>
      <c r="O142" s="31">
        <f t="shared" si="8"/>
        <v>16568.809999999998</v>
      </c>
      <c r="P142" s="31">
        <f t="shared" si="9"/>
        <v>78431.19</v>
      </c>
      <c r="Q142" s="32" t="s">
        <v>23</v>
      </c>
    </row>
    <row r="143" spans="1:17" s="27" customFormat="1" x14ac:dyDescent="0.25">
      <c r="A143" s="27" t="s">
        <v>168</v>
      </c>
      <c r="B143" s="27" t="s">
        <v>30</v>
      </c>
      <c r="C143" s="27" t="s">
        <v>19</v>
      </c>
      <c r="D143" s="28" t="s">
        <v>641</v>
      </c>
      <c r="E143" s="33">
        <v>45658</v>
      </c>
      <c r="F143" s="33">
        <v>45838</v>
      </c>
      <c r="G143" s="30">
        <v>95000</v>
      </c>
      <c r="H143" s="30">
        <v>5614.5</v>
      </c>
      <c r="I143" s="30">
        <v>10929.31</v>
      </c>
      <c r="J143" s="30">
        <v>0</v>
      </c>
      <c r="K143" s="30">
        <v>25</v>
      </c>
      <c r="L143" s="30"/>
      <c r="M143" s="31">
        <v>0</v>
      </c>
      <c r="N143" s="30">
        <v>0</v>
      </c>
      <c r="O143" s="31">
        <f t="shared" si="8"/>
        <v>16568.809999999998</v>
      </c>
      <c r="P143" s="31">
        <f t="shared" si="9"/>
        <v>78431.19</v>
      </c>
      <c r="Q143" s="32" t="s">
        <v>23</v>
      </c>
    </row>
    <row r="144" spans="1:17" s="27" customFormat="1" x14ac:dyDescent="0.25">
      <c r="A144" s="27" t="s">
        <v>169</v>
      </c>
      <c r="B144" s="27" t="s">
        <v>30</v>
      </c>
      <c r="C144" s="27" t="s">
        <v>19</v>
      </c>
      <c r="D144" s="28" t="s">
        <v>641</v>
      </c>
      <c r="E144" s="33">
        <v>45658</v>
      </c>
      <c r="F144" s="33">
        <v>45838</v>
      </c>
      <c r="G144" s="30">
        <v>95000</v>
      </c>
      <c r="H144" s="30">
        <v>5614.5</v>
      </c>
      <c r="I144" s="30">
        <v>10929.31</v>
      </c>
      <c r="J144" s="30">
        <v>0</v>
      </c>
      <c r="K144" s="30">
        <v>25</v>
      </c>
      <c r="L144" s="30"/>
      <c r="M144" s="31">
        <v>0</v>
      </c>
      <c r="N144" s="30">
        <v>0</v>
      </c>
      <c r="O144" s="31">
        <f t="shared" si="8"/>
        <v>16568.809999999998</v>
      </c>
      <c r="P144" s="31">
        <f t="shared" si="9"/>
        <v>78431.19</v>
      </c>
      <c r="Q144" s="32" t="s">
        <v>21</v>
      </c>
    </row>
    <row r="145" spans="1:17" s="27" customFormat="1" x14ac:dyDescent="0.25">
      <c r="A145" s="27" t="s">
        <v>170</v>
      </c>
      <c r="B145" s="27" t="s">
        <v>115</v>
      </c>
      <c r="C145" s="27" t="s">
        <v>19</v>
      </c>
      <c r="D145" s="28" t="s">
        <v>641</v>
      </c>
      <c r="E145" s="33">
        <v>45717</v>
      </c>
      <c r="F145" s="33">
        <v>45900</v>
      </c>
      <c r="G145" s="30">
        <v>26000</v>
      </c>
      <c r="H145" s="30">
        <v>1536.6</v>
      </c>
      <c r="I145" s="30"/>
      <c r="J145" s="30">
        <v>0</v>
      </c>
      <c r="K145" s="30">
        <v>25</v>
      </c>
      <c r="L145" s="30"/>
      <c r="M145" s="31">
        <v>0</v>
      </c>
      <c r="N145" s="30">
        <v>0</v>
      </c>
      <c r="O145" s="31">
        <f t="shared" si="8"/>
        <v>1561.6</v>
      </c>
      <c r="P145" s="31">
        <f t="shared" si="9"/>
        <v>24438.400000000001</v>
      </c>
      <c r="Q145" s="32" t="s">
        <v>21</v>
      </c>
    </row>
    <row r="146" spans="1:17" s="27" customFormat="1" x14ac:dyDescent="0.25">
      <c r="A146" s="27" t="s">
        <v>171</v>
      </c>
      <c r="B146" s="27" t="s">
        <v>30</v>
      </c>
      <c r="C146" s="27" t="s">
        <v>19</v>
      </c>
      <c r="D146" s="28" t="s">
        <v>641</v>
      </c>
      <c r="E146" s="33">
        <v>45658</v>
      </c>
      <c r="F146" s="33">
        <v>45838</v>
      </c>
      <c r="G146" s="30">
        <v>95000</v>
      </c>
      <c r="H146" s="30">
        <v>5614.5</v>
      </c>
      <c r="I146" s="30">
        <v>10929.31</v>
      </c>
      <c r="J146" s="30">
        <v>0</v>
      </c>
      <c r="K146" s="30">
        <v>25</v>
      </c>
      <c r="L146" s="30"/>
      <c r="M146" s="31">
        <v>0</v>
      </c>
      <c r="N146" s="30">
        <v>0</v>
      </c>
      <c r="O146" s="31">
        <f t="shared" si="8"/>
        <v>16568.809999999998</v>
      </c>
      <c r="P146" s="31">
        <f t="shared" si="9"/>
        <v>78431.19</v>
      </c>
      <c r="Q146" s="32" t="s">
        <v>23</v>
      </c>
    </row>
    <row r="147" spans="1:17" s="27" customFormat="1" x14ac:dyDescent="0.25">
      <c r="A147" s="27" t="s">
        <v>172</v>
      </c>
      <c r="B147" s="27" t="s">
        <v>34</v>
      </c>
      <c r="C147" s="27" t="s">
        <v>19</v>
      </c>
      <c r="D147" s="28" t="s">
        <v>641</v>
      </c>
      <c r="E147" s="29">
        <v>45627</v>
      </c>
      <c r="F147" s="29">
        <v>45808</v>
      </c>
      <c r="G147" s="30">
        <v>25000</v>
      </c>
      <c r="H147" s="30">
        <v>1477.5</v>
      </c>
      <c r="I147" s="30"/>
      <c r="J147" s="30">
        <v>0</v>
      </c>
      <c r="K147" s="30">
        <v>25</v>
      </c>
      <c r="L147" s="30"/>
      <c r="M147" s="31">
        <v>0</v>
      </c>
      <c r="N147" s="30">
        <v>0</v>
      </c>
      <c r="O147" s="31">
        <f t="shared" si="8"/>
        <v>1502.5</v>
      </c>
      <c r="P147" s="31">
        <f t="shared" si="9"/>
        <v>23497.5</v>
      </c>
      <c r="Q147" s="32" t="s">
        <v>23</v>
      </c>
    </row>
    <row r="148" spans="1:17" s="27" customFormat="1" x14ac:dyDescent="0.25">
      <c r="A148" s="27" t="s">
        <v>173</v>
      </c>
      <c r="B148" s="27" t="s">
        <v>18</v>
      </c>
      <c r="C148" s="27" t="s">
        <v>19</v>
      </c>
      <c r="D148" s="28" t="s">
        <v>641</v>
      </c>
      <c r="E148" s="33">
        <v>45658</v>
      </c>
      <c r="F148" s="33">
        <v>45838</v>
      </c>
      <c r="G148" s="30">
        <v>95000</v>
      </c>
      <c r="H148" s="30">
        <v>5614.5</v>
      </c>
      <c r="I148" s="30">
        <v>10929.31</v>
      </c>
      <c r="J148" s="30">
        <v>2894.01</v>
      </c>
      <c r="K148" s="30">
        <v>25</v>
      </c>
      <c r="L148" s="30"/>
      <c r="M148" s="31">
        <v>0</v>
      </c>
      <c r="N148" s="30">
        <v>0</v>
      </c>
      <c r="O148" s="31">
        <f t="shared" si="8"/>
        <v>19462.82</v>
      </c>
      <c r="P148" s="31">
        <f t="shared" si="9"/>
        <v>75537.179999999993</v>
      </c>
      <c r="Q148" s="32" t="s">
        <v>23</v>
      </c>
    </row>
    <row r="149" spans="1:17" s="27" customFormat="1" x14ac:dyDescent="0.25">
      <c r="A149" s="27" t="s">
        <v>174</v>
      </c>
      <c r="B149" s="27" t="s">
        <v>30</v>
      </c>
      <c r="C149" s="27" t="s">
        <v>19</v>
      </c>
      <c r="D149" s="28" t="s">
        <v>641</v>
      </c>
      <c r="E149" s="33">
        <v>45658</v>
      </c>
      <c r="F149" s="33">
        <v>45838</v>
      </c>
      <c r="G149" s="30">
        <v>95000</v>
      </c>
      <c r="H149" s="30">
        <v>5614.5</v>
      </c>
      <c r="I149" s="30">
        <v>10929.31</v>
      </c>
      <c r="J149" s="30">
        <v>0</v>
      </c>
      <c r="K149" s="30">
        <v>25</v>
      </c>
      <c r="L149" s="30"/>
      <c r="M149" s="31">
        <v>0</v>
      </c>
      <c r="N149" s="30">
        <v>0</v>
      </c>
      <c r="O149" s="31">
        <f t="shared" si="8"/>
        <v>16568.809999999998</v>
      </c>
      <c r="P149" s="31">
        <f t="shared" si="9"/>
        <v>78431.19</v>
      </c>
      <c r="Q149" s="32" t="s">
        <v>23</v>
      </c>
    </row>
    <row r="150" spans="1:17" s="27" customFormat="1" x14ac:dyDescent="0.25">
      <c r="A150" s="27" t="s">
        <v>175</v>
      </c>
      <c r="B150" s="27" t="s">
        <v>34</v>
      </c>
      <c r="C150" s="27" t="s">
        <v>19</v>
      </c>
      <c r="D150" s="28" t="s">
        <v>641</v>
      </c>
      <c r="E150" s="33">
        <v>45717</v>
      </c>
      <c r="F150" s="33">
        <v>45900</v>
      </c>
      <c r="G150" s="30">
        <v>25000</v>
      </c>
      <c r="H150" s="30">
        <v>1477.5</v>
      </c>
      <c r="I150" s="30"/>
      <c r="J150" s="30">
        <v>0</v>
      </c>
      <c r="K150" s="30">
        <v>25</v>
      </c>
      <c r="L150" s="30"/>
      <c r="M150" s="31">
        <v>0</v>
      </c>
      <c r="N150" s="30">
        <v>0</v>
      </c>
      <c r="O150" s="31">
        <f t="shared" si="8"/>
        <v>1502.5</v>
      </c>
      <c r="P150" s="31">
        <f t="shared" si="9"/>
        <v>23497.5</v>
      </c>
      <c r="Q150" s="32" t="s">
        <v>21</v>
      </c>
    </row>
    <row r="151" spans="1:17" x14ac:dyDescent="0.25">
      <c r="A151" t="s">
        <v>649</v>
      </c>
      <c r="B151" t="s">
        <v>115</v>
      </c>
      <c r="C151" t="s">
        <v>26</v>
      </c>
      <c r="D151" s="50" t="s">
        <v>641</v>
      </c>
      <c r="E151" s="23">
        <v>45717</v>
      </c>
      <c r="F151" s="23">
        <v>45900</v>
      </c>
      <c r="G151" s="51">
        <v>25000</v>
      </c>
      <c r="H151" s="51">
        <v>1477.5</v>
      </c>
      <c r="I151" s="51">
        <v>0</v>
      </c>
      <c r="J151" s="51">
        <v>0</v>
      </c>
      <c r="K151" s="51">
        <v>25</v>
      </c>
      <c r="L151" s="52">
        <v>0</v>
      </c>
      <c r="M151" s="52">
        <v>0</v>
      </c>
      <c r="N151" s="51">
        <v>0</v>
      </c>
      <c r="O151" s="52">
        <f t="shared" si="8"/>
        <v>1502.5</v>
      </c>
      <c r="P151" s="52">
        <f t="shared" si="9"/>
        <v>23497.5</v>
      </c>
      <c r="Q151" s="53" t="s">
        <v>21</v>
      </c>
    </row>
    <row r="152" spans="1:17" x14ac:dyDescent="0.25">
      <c r="A152" t="s">
        <v>653</v>
      </c>
      <c r="B152" t="s">
        <v>115</v>
      </c>
      <c r="C152" t="s">
        <v>26</v>
      </c>
      <c r="D152" s="50" t="s">
        <v>641</v>
      </c>
      <c r="E152" s="23">
        <v>45717</v>
      </c>
      <c r="F152" s="23">
        <v>45900</v>
      </c>
      <c r="G152" s="51">
        <v>25000</v>
      </c>
      <c r="H152" s="51">
        <v>1477.5</v>
      </c>
      <c r="I152" s="51">
        <v>0</v>
      </c>
      <c r="J152" s="51">
        <v>0</v>
      </c>
      <c r="K152" s="51">
        <v>25</v>
      </c>
      <c r="L152" s="52">
        <v>0</v>
      </c>
      <c r="M152" s="52">
        <v>0</v>
      </c>
      <c r="N152" s="51">
        <v>0</v>
      </c>
      <c r="O152" s="52">
        <f t="shared" si="8"/>
        <v>1502.5</v>
      </c>
      <c r="P152" s="52">
        <f t="shared" si="9"/>
        <v>23497.5</v>
      </c>
      <c r="Q152" s="53" t="s">
        <v>21</v>
      </c>
    </row>
    <row r="153" spans="1:17" x14ac:dyDescent="0.25">
      <c r="A153" t="s">
        <v>659</v>
      </c>
      <c r="B153" t="s">
        <v>25</v>
      </c>
      <c r="C153" t="s">
        <v>26</v>
      </c>
      <c r="D153" s="50" t="s">
        <v>641</v>
      </c>
      <c r="E153" s="23">
        <v>45717</v>
      </c>
      <c r="F153" s="23">
        <v>45900</v>
      </c>
      <c r="G153" s="51">
        <v>25000</v>
      </c>
      <c r="H153" s="51">
        <v>1477.5</v>
      </c>
      <c r="I153" s="51">
        <v>0</v>
      </c>
      <c r="J153" s="51">
        <v>0</v>
      </c>
      <c r="K153" s="51">
        <v>25</v>
      </c>
      <c r="L153" s="52">
        <v>0</v>
      </c>
      <c r="M153" s="52">
        <v>0</v>
      </c>
      <c r="N153" s="51">
        <v>0</v>
      </c>
      <c r="O153" s="52">
        <f t="shared" si="8"/>
        <v>1502.5</v>
      </c>
      <c r="P153" s="52">
        <f t="shared" si="9"/>
        <v>23497.5</v>
      </c>
      <c r="Q153" s="53" t="s">
        <v>21</v>
      </c>
    </row>
    <row r="154" spans="1:17" x14ac:dyDescent="0.25">
      <c r="A154" t="s">
        <v>665</v>
      </c>
      <c r="B154" t="s">
        <v>48</v>
      </c>
      <c r="C154" t="s">
        <v>26</v>
      </c>
      <c r="D154" s="50" t="s">
        <v>641</v>
      </c>
      <c r="E154" s="23">
        <v>45717</v>
      </c>
      <c r="F154" s="23">
        <v>45900</v>
      </c>
      <c r="G154" s="51">
        <v>25000</v>
      </c>
      <c r="H154" s="51">
        <v>1477.5</v>
      </c>
      <c r="I154" s="51">
        <v>0</v>
      </c>
      <c r="J154" s="51">
        <v>0</v>
      </c>
      <c r="K154" s="51">
        <v>25</v>
      </c>
      <c r="L154" s="52">
        <v>0</v>
      </c>
      <c r="M154" s="52">
        <v>0</v>
      </c>
      <c r="N154" s="51">
        <v>0</v>
      </c>
      <c r="O154" s="52">
        <f t="shared" si="8"/>
        <v>1502.5</v>
      </c>
      <c r="P154" s="52">
        <f t="shared" si="9"/>
        <v>23497.5</v>
      </c>
      <c r="Q154" s="53" t="s">
        <v>21</v>
      </c>
    </row>
    <row r="155" spans="1:17" x14ac:dyDescent="0.25">
      <c r="A155" t="s">
        <v>645</v>
      </c>
      <c r="B155" t="s">
        <v>115</v>
      </c>
      <c r="C155" t="s">
        <v>26</v>
      </c>
      <c r="D155" s="50" t="s">
        <v>641</v>
      </c>
      <c r="E155" s="23">
        <v>45717</v>
      </c>
      <c r="F155" s="23">
        <v>45900</v>
      </c>
      <c r="G155" s="51">
        <v>25000</v>
      </c>
      <c r="H155" s="51">
        <v>1477.5</v>
      </c>
      <c r="I155" s="51">
        <v>0</v>
      </c>
      <c r="J155" s="51">
        <v>0</v>
      </c>
      <c r="K155" s="51">
        <v>25</v>
      </c>
      <c r="L155" s="52">
        <v>0</v>
      </c>
      <c r="M155" s="52">
        <v>0</v>
      </c>
      <c r="N155" s="51">
        <v>0</v>
      </c>
      <c r="O155" s="52">
        <f t="shared" si="8"/>
        <v>1502.5</v>
      </c>
      <c r="P155" s="52">
        <f t="shared" si="9"/>
        <v>23497.5</v>
      </c>
      <c r="Q155" s="53" t="s">
        <v>21</v>
      </c>
    </row>
    <row r="156" spans="1:17" x14ac:dyDescent="0.25">
      <c r="A156" t="s">
        <v>667</v>
      </c>
      <c r="B156" t="s">
        <v>115</v>
      </c>
      <c r="C156" t="s">
        <v>26</v>
      </c>
      <c r="D156" s="50" t="s">
        <v>641</v>
      </c>
      <c r="E156" s="23">
        <v>45717</v>
      </c>
      <c r="F156" s="23">
        <v>45900</v>
      </c>
      <c r="G156" s="51">
        <v>25000</v>
      </c>
      <c r="H156" s="51">
        <v>1477.5</v>
      </c>
      <c r="I156" s="51">
        <v>0</v>
      </c>
      <c r="J156" s="51">
        <v>0</v>
      </c>
      <c r="K156" s="51">
        <v>25</v>
      </c>
      <c r="L156" s="52">
        <v>0</v>
      </c>
      <c r="M156" s="52">
        <v>0</v>
      </c>
      <c r="N156" s="51">
        <v>0</v>
      </c>
      <c r="O156" s="52">
        <f t="shared" si="8"/>
        <v>1502.5</v>
      </c>
      <c r="P156" s="52">
        <f t="shared" si="9"/>
        <v>23497.5</v>
      </c>
      <c r="Q156" s="53" t="s">
        <v>21</v>
      </c>
    </row>
    <row r="157" spans="1:17" x14ac:dyDescent="0.25">
      <c r="A157" t="s">
        <v>671</v>
      </c>
      <c r="B157" t="s">
        <v>115</v>
      </c>
      <c r="C157" t="s">
        <v>26</v>
      </c>
      <c r="D157" s="50" t="s">
        <v>641</v>
      </c>
      <c r="E157" s="23">
        <v>45717</v>
      </c>
      <c r="F157" s="23">
        <v>45900</v>
      </c>
      <c r="G157" s="51">
        <v>25000</v>
      </c>
      <c r="H157" s="51">
        <v>1477.5</v>
      </c>
      <c r="I157" s="51">
        <v>0</v>
      </c>
      <c r="J157" s="51">
        <v>0</v>
      </c>
      <c r="K157" s="51">
        <v>25</v>
      </c>
      <c r="L157" s="52">
        <v>0</v>
      </c>
      <c r="M157" s="52">
        <v>0</v>
      </c>
      <c r="N157" s="51">
        <v>0</v>
      </c>
      <c r="O157" s="52">
        <f t="shared" si="8"/>
        <v>1502.5</v>
      </c>
      <c r="P157" s="52">
        <f t="shared" si="9"/>
        <v>23497.5</v>
      </c>
      <c r="Q157" s="53" t="s">
        <v>21</v>
      </c>
    </row>
    <row r="158" spans="1:17" x14ac:dyDescent="0.25">
      <c r="A158" t="s">
        <v>642</v>
      </c>
      <c r="B158" t="s">
        <v>115</v>
      </c>
      <c r="C158" t="s">
        <v>26</v>
      </c>
      <c r="D158" s="50" t="s">
        <v>641</v>
      </c>
      <c r="E158" s="23">
        <v>45717</v>
      </c>
      <c r="F158" s="23">
        <v>45900</v>
      </c>
      <c r="G158" s="51">
        <v>25000</v>
      </c>
      <c r="H158" s="51">
        <v>1477.5</v>
      </c>
      <c r="I158" s="51">
        <v>0</v>
      </c>
      <c r="J158" s="51">
        <v>0</v>
      </c>
      <c r="K158" s="51">
        <v>25</v>
      </c>
      <c r="L158" s="52">
        <v>0</v>
      </c>
      <c r="M158" s="52">
        <v>0</v>
      </c>
      <c r="N158" s="51">
        <v>0</v>
      </c>
      <c r="O158" s="52">
        <f t="shared" si="8"/>
        <v>1502.5</v>
      </c>
      <c r="P158" s="52">
        <f t="shared" si="9"/>
        <v>23497.5</v>
      </c>
      <c r="Q158" s="53" t="s">
        <v>21</v>
      </c>
    </row>
    <row r="159" spans="1:17" x14ac:dyDescent="0.25">
      <c r="A159" t="s">
        <v>647</v>
      </c>
      <c r="B159" t="s">
        <v>48</v>
      </c>
      <c r="C159" t="s">
        <v>26</v>
      </c>
      <c r="D159" s="50" t="s">
        <v>641</v>
      </c>
      <c r="E159" s="23">
        <v>45717</v>
      </c>
      <c r="F159" s="23">
        <v>45900</v>
      </c>
      <c r="G159" s="51">
        <v>25000</v>
      </c>
      <c r="H159" s="51">
        <v>1477.5</v>
      </c>
      <c r="I159" s="51">
        <v>0</v>
      </c>
      <c r="J159" s="51">
        <v>0</v>
      </c>
      <c r="K159" s="51">
        <v>25</v>
      </c>
      <c r="L159" s="52">
        <v>0</v>
      </c>
      <c r="M159" s="52">
        <v>0</v>
      </c>
      <c r="N159" s="51">
        <v>0</v>
      </c>
      <c r="O159" s="52">
        <f t="shared" si="8"/>
        <v>1502.5</v>
      </c>
      <c r="P159" s="52">
        <f t="shared" si="9"/>
        <v>23497.5</v>
      </c>
      <c r="Q159" s="53" t="s">
        <v>21</v>
      </c>
    </row>
    <row r="160" spans="1:17" x14ac:dyDescent="0.25">
      <c r="A160" t="s">
        <v>651</v>
      </c>
      <c r="B160" t="s">
        <v>115</v>
      </c>
      <c r="C160" t="s">
        <v>26</v>
      </c>
      <c r="D160" s="50" t="s">
        <v>641</v>
      </c>
      <c r="E160" s="23">
        <v>45717</v>
      </c>
      <c r="F160" s="23">
        <v>45900</v>
      </c>
      <c r="G160" s="51">
        <v>25000</v>
      </c>
      <c r="H160" s="51">
        <v>1477.5</v>
      </c>
      <c r="I160" s="51">
        <v>0</v>
      </c>
      <c r="J160" s="51">
        <v>0</v>
      </c>
      <c r="K160" s="51">
        <v>25</v>
      </c>
      <c r="L160" s="52">
        <v>0</v>
      </c>
      <c r="M160" s="52">
        <v>0</v>
      </c>
      <c r="N160" s="51">
        <v>0</v>
      </c>
      <c r="O160" s="52">
        <f t="shared" si="8"/>
        <v>1502.5</v>
      </c>
      <c r="P160" s="52">
        <f t="shared" si="9"/>
        <v>23497.5</v>
      </c>
      <c r="Q160" s="53" t="s">
        <v>21</v>
      </c>
    </row>
    <row r="161" spans="1:17" x14ac:dyDescent="0.25">
      <c r="A161" t="s">
        <v>663</v>
      </c>
      <c r="B161" t="s">
        <v>115</v>
      </c>
      <c r="C161" t="s">
        <v>26</v>
      </c>
      <c r="D161" s="50" t="s">
        <v>641</v>
      </c>
      <c r="E161" s="23">
        <v>45717</v>
      </c>
      <c r="F161" s="23">
        <v>45900</v>
      </c>
      <c r="G161" s="51">
        <v>25000</v>
      </c>
      <c r="H161" s="51">
        <v>1477.5</v>
      </c>
      <c r="I161" s="51">
        <v>0</v>
      </c>
      <c r="J161" s="51">
        <v>0</v>
      </c>
      <c r="K161" s="51">
        <v>25</v>
      </c>
      <c r="L161" s="52">
        <v>0</v>
      </c>
      <c r="M161" s="52">
        <v>0</v>
      </c>
      <c r="N161" s="51">
        <v>0</v>
      </c>
      <c r="O161" s="52">
        <f t="shared" ref="O161:O165" si="10">SUM(H161:N161)</f>
        <v>1502.5</v>
      </c>
      <c r="P161" s="52">
        <f t="shared" ref="P161:P165" si="11">+G161-O161</f>
        <v>23497.5</v>
      </c>
      <c r="Q161" s="53" t="s">
        <v>21</v>
      </c>
    </row>
    <row r="162" spans="1:17" x14ac:dyDescent="0.25">
      <c r="A162" t="s">
        <v>661</v>
      </c>
      <c r="B162" t="s">
        <v>48</v>
      </c>
      <c r="C162" t="s">
        <v>26</v>
      </c>
      <c r="D162" s="50" t="s">
        <v>641</v>
      </c>
      <c r="E162" s="23">
        <v>45717</v>
      </c>
      <c r="F162" s="23">
        <v>45900</v>
      </c>
      <c r="G162" s="51">
        <v>25000</v>
      </c>
      <c r="H162" s="51">
        <v>1477.5</v>
      </c>
      <c r="I162" s="51">
        <v>0</v>
      </c>
      <c r="J162" s="51">
        <v>0</v>
      </c>
      <c r="K162" s="51">
        <v>25</v>
      </c>
      <c r="L162" s="52">
        <v>0</v>
      </c>
      <c r="M162" s="52">
        <v>0</v>
      </c>
      <c r="N162" s="51">
        <v>0</v>
      </c>
      <c r="O162" s="52">
        <f t="shared" si="10"/>
        <v>1502.5</v>
      </c>
      <c r="P162" s="52">
        <f t="shared" si="11"/>
        <v>23497.5</v>
      </c>
      <c r="Q162" s="53" t="s">
        <v>21</v>
      </c>
    </row>
    <row r="163" spans="1:17" x14ac:dyDescent="0.25">
      <c r="A163" t="s">
        <v>669</v>
      </c>
      <c r="B163" t="s">
        <v>25</v>
      </c>
      <c r="C163" t="s">
        <v>26</v>
      </c>
      <c r="D163" s="50" t="s">
        <v>641</v>
      </c>
      <c r="E163" s="23">
        <v>45717</v>
      </c>
      <c r="F163" s="23">
        <v>45900</v>
      </c>
      <c r="G163" s="51">
        <v>25000</v>
      </c>
      <c r="H163" s="51">
        <v>1477.5</v>
      </c>
      <c r="I163" s="51">
        <v>0</v>
      </c>
      <c r="J163" s="51">
        <v>0</v>
      </c>
      <c r="K163" s="51">
        <v>25</v>
      </c>
      <c r="L163" s="52">
        <v>0</v>
      </c>
      <c r="M163" s="52">
        <v>0</v>
      </c>
      <c r="N163" s="51">
        <v>0</v>
      </c>
      <c r="O163" s="52">
        <f t="shared" si="10"/>
        <v>1502.5</v>
      </c>
      <c r="P163" s="52">
        <f t="shared" si="11"/>
        <v>23497.5</v>
      </c>
      <c r="Q163" s="53" t="s">
        <v>21</v>
      </c>
    </row>
    <row r="164" spans="1:17" x14ac:dyDescent="0.25">
      <c r="A164" t="s">
        <v>655</v>
      </c>
      <c r="B164" t="s">
        <v>48</v>
      </c>
      <c r="C164" t="s">
        <v>26</v>
      </c>
      <c r="D164" s="50" t="s">
        <v>641</v>
      </c>
      <c r="E164" s="23">
        <v>45717</v>
      </c>
      <c r="F164" s="23">
        <v>45900</v>
      </c>
      <c r="G164" s="51">
        <v>25000</v>
      </c>
      <c r="H164" s="51">
        <v>1477.5</v>
      </c>
      <c r="I164" s="51">
        <v>0</v>
      </c>
      <c r="J164" s="51">
        <v>0</v>
      </c>
      <c r="K164" s="51">
        <v>25</v>
      </c>
      <c r="L164" s="52">
        <v>0</v>
      </c>
      <c r="M164" s="52">
        <v>0</v>
      </c>
      <c r="N164" s="51">
        <v>0</v>
      </c>
      <c r="O164" s="52">
        <f t="shared" si="10"/>
        <v>1502.5</v>
      </c>
      <c r="P164" s="52">
        <f t="shared" si="11"/>
        <v>23497.5</v>
      </c>
      <c r="Q164" s="53" t="s">
        <v>21</v>
      </c>
    </row>
    <row r="165" spans="1:17" x14ac:dyDescent="0.25">
      <c r="A165" t="s">
        <v>657</v>
      </c>
      <c r="B165" t="s">
        <v>115</v>
      </c>
      <c r="C165" t="s">
        <v>26</v>
      </c>
      <c r="D165" s="50" t="s">
        <v>641</v>
      </c>
      <c r="E165" s="23">
        <v>45717</v>
      </c>
      <c r="F165" s="23">
        <v>45900</v>
      </c>
      <c r="G165" s="51">
        <v>25000</v>
      </c>
      <c r="H165" s="51">
        <v>1477.5</v>
      </c>
      <c r="I165" s="51">
        <v>0</v>
      </c>
      <c r="J165" s="51">
        <v>0</v>
      </c>
      <c r="K165" s="51">
        <v>25</v>
      </c>
      <c r="L165" s="52">
        <v>0</v>
      </c>
      <c r="M165" s="52">
        <v>0</v>
      </c>
      <c r="N165" s="51">
        <v>0</v>
      </c>
      <c r="O165" s="52">
        <f t="shared" si="10"/>
        <v>1502.5</v>
      </c>
      <c r="P165" s="52">
        <f t="shared" si="11"/>
        <v>23497.5</v>
      </c>
      <c r="Q165" s="53" t="s">
        <v>21</v>
      </c>
    </row>
  </sheetData>
  <conditionalFormatting sqref="A1:A150">
    <cfRule type="duplicateValues" dxfId="7" priority="5"/>
    <cfRule type="duplicateValues" dxfId="6" priority="6"/>
    <cfRule type="colorScale" priority="7">
      <colorScale>
        <cfvo type="min"/>
        <cfvo type="max"/>
        <color rgb="FFFF7128"/>
        <color rgb="FFFFEF9C"/>
      </colorScale>
    </cfRule>
    <cfRule type="duplicateValues" dxfId="5" priority="8"/>
  </conditionalFormatting>
  <conditionalFormatting sqref="A151:A165">
    <cfRule type="duplicateValues" dxfId="4" priority="1"/>
    <cfRule type="duplicateValues" dxfId="3" priority="2"/>
    <cfRule type="colorScale" priority="3">
      <colorScale>
        <cfvo type="min"/>
        <cfvo type="max"/>
        <color rgb="FFFF7128"/>
        <color rgb="FFFFEF9C"/>
      </colorScale>
    </cfRule>
    <cfRule type="duplicateValues" dxfId="2" priority="4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C64-2369-484F-9F95-159EEF97E0F6}">
  <dimension ref="A3:H20"/>
  <sheetViews>
    <sheetView workbookViewId="0">
      <selection activeCell="D5" sqref="D5"/>
    </sheetView>
  </sheetViews>
  <sheetFormatPr defaultColWidth="11.42578125" defaultRowHeight="15" x14ac:dyDescent="0.25"/>
  <cols>
    <col min="1" max="1" width="36.42578125" bestFit="1" customWidth="1"/>
    <col min="2" max="3" width="36.42578125" customWidth="1"/>
    <col min="4" max="4" width="29.42578125" bestFit="1" customWidth="1"/>
    <col min="5" max="5" width="29.42578125" customWidth="1"/>
    <col min="6" max="6" width="29.42578125" bestFit="1" customWidth="1"/>
    <col min="7" max="7" width="30.42578125" bestFit="1" customWidth="1"/>
    <col min="8" max="8" width="32.42578125" bestFit="1" customWidth="1"/>
  </cols>
  <sheetData>
    <row r="3" spans="1:8" x14ac:dyDescent="0.25">
      <c r="A3" s="38" t="s">
        <v>462</v>
      </c>
      <c r="B3" s="38"/>
      <c r="C3" s="38"/>
      <c r="D3" s="39" t="s">
        <v>276</v>
      </c>
      <c r="E3" s="39"/>
    </row>
    <row r="4" spans="1:8" x14ac:dyDescent="0.25">
      <c r="A4" s="38" t="s">
        <v>274</v>
      </c>
      <c r="B4" s="38"/>
      <c r="C4" s="38"/>
      <c r="D4" s="6" t="s">
        <v>643</v>
      </c>
      <c r="E4" s="6" t="s">
        <v>673</v>
      </c>
      <c r="F4" s="6" t="s">
        <v>454</v>
      </c>
      <c r="G4" s="6" t="s">
        <v>455</v>
      </c>
      <c r="H4" s="6" t="s">
        <v>460</v>
      </c>
    </row>
    <row r="5" spans="1:8" x14ac:dyDescent="0.25">
      <c r="A5" t="s">
        <v>649</v>
      </c>
      <c r="B5" t="s">
        <v>115</v>
      </c>
      <c r="C5" t="s">
        <v>26</v>
      </c>
      <c r="D5" s="6">
        <v>25000</v>
      </c>
      <c r="E5" s="6">
        <v>1477.5</v>
      </c>
      <c r="F5" s="6">
        <v>25</v>
      </c>
      <c r="G5" s="6">
        <v>717.5</v>
      </c>
      <c r="H5" s="6">
        <v>760</v>
      </c>
    </row>
    <row r="6" spans="1:8" x14ac:dyDescent="0.25">
      <c r="A6" t="s">
        <v>653</v>
      </c>
      <c r="B6" t="s">
        <v>115</v>
      </c>
      <c r="C6" t="s">
        <v>26</v>
      </c>
      <c r="D6" s="6">
        <v>25000</v>
      </c>
      <c r="E6" s="6">
        <v>1477.5</v>
      </c>
      <c r="F6" s="6">
        <v>25</v>
      </c>
      <c r="G6" s="6">
        <v>717.5</v>
      </c>
      <c r="H6" s="6">
        <v>760</v>
      </c>
    </row>
    <row r="7" spans="1:8" x14ac:dyDescent="0.25">
      <c r="A7" t="s">
        <v>659</v>
      </c>
      <c r="B7" t="s">
        <v>25</v>
      </c>
      <c r="C7" t="s">
        <v>26</v>
      </c>
      <c r="D7" s="6">
        <v>25000</v>
      </c>
      <c r="E7" s="6">
        <v>1477.5</v>
      </c>
      <c r="F7" s="6">
        <v>25</v>
      </c>
      <c r="G7" s="6">
        <v>717.5</v>
      </c>
      <c r="H7" s="6">
        <v>760</v>
      </c>
    </row>
    <row r="8" spans="1:8" x14ac:dyDescent="0.25">
      <c r="A8" t="s">
        <v>665</v>
      </c>
      <c r="B8" t="s">
        <v>48</v>
      </c>
      <c r="C8" t="s">
        <v>26</v>
      </c>
      <c r="D8" s="6">
        <v>25000</v>
      </c>
      <c r="E8" s="6">
        <v>1477.5</v>
      </c>
      <c r="F8" s="6">
        <v>25</v>
      </c>
      <c r="G8" s="6">
        <v>717.5</v>
      </c>
      <c r="H8" s="6">
        <v>760</v>
      </c>
    </row>
    <row r="9" spans="1:8" x14ac:dyDescent="0.25">
      <c r="A9" t="s">
        <v>645</v>
      </c>
      <c r="B9" t="s">
        <v>115</v>
      </c>
      <c r="C9" t="s">
        <v>26</v>
      </c>
      <c r="D9" s="6">
        <v>25000</v>
      </c>
      <c r="E9" s="6">
        <v>1477.5</v>
      </c>
      <c r="F9" s="6">
        <v>25</v>
      </c>
      <c r="G9" s="6">
        <v>717.5</v>
      </c>
      <c r="H9" s="6">
        <v>760</v>
      </c>
    </row>
    <row r="10" spans="1:8" x14ac:dyDescent="0.25">
      <c r="A10" t="s">
        <v>667</v>
      </c>
      <c r="B10" t="s">
        <v>115</v>
      </c>
      <c r="C10" t="s">
        <v>26</v>
      </c>
      <c r="D10" s="6">
        <v>25000</v>
      </c>
      <c r="E10" s="6">
        <v>1477.5</v>
      </c>
      <c r="F10" s="6">
        <v>25</v>
      </c>
      <c r="G10" s="6">
        <v>717.5</v>
      </c>
      <c r="H10" s="6">
        <v>760</v>
      </c>
    </row>
    <row r="11" spans="1:8" x14ac:dyDescent="0.25">
      <c r="A11" t="s">
        <v>671</v>
      </c>
      <c r="B11" t="s">
        <v>115</v>
      </c>
      <c r="C11" t="s">
        <v>26</v>
      </c>
      <c r="D11" s="6">
        <v>25000</v>
      </c>
      <c r="E11" s="6">
        <v>1477.5</v>
      </c>
      <c r="F11" s="6">
        <v>25</v>
      </c>
      <c r="G11" s="6">
        <v>717.5</v>
      </c>
      <c r="H11" s="6">
        <v>760</v>
      </c>
    </row>
    <row r="12" spans="1:8" x14ac:dyDescent="0.25">
      <c r="A12" t="s">
        <v>642</v>
      </c>
      <c r="B12" t="s">
        <v>115</v>
      </c>
      <c r="C12" t="s">
        <v>26</v>
      </c>
      <c r="D12" s="6">
        <v>25000</v>
      </c>
      <c r="E12" s="6">
        <v>1477.5</v>
      </c>
      <c r="F12" s="6">
        <v>25</v>
      </c>
      <c r="G12" s="6">
        <v>717.5</v>
      </c>
      <c r="H12" s="6">
        <v>760</v>
      </c>
    </row>
    <row r="13" spans="1:8" x14ac:dyDescent="0.25">
      <c r="A13" t="s">
        <v>647</v>
      </c>
      <c r="B13" t="s">
        <v>48</v>
      </c>
      <c r="C13" t="s">
        <v>26</v>
      </c>
      <c r="D13" s="6">
        <v>25000</v>
      </c>
      <c r="E13" s="6">
        <v>1477.5</v>
      </c>
      <c r="F13" s="6">
        <v>25</v>
      </c>
      <c r="G13" s="6">
        <v>717.5</v>
      </c>
      <c r="H13" s="6">
        <v>760</v>
      </c>
    </row>
    <row r="14" spans="1:8" x14ac:dyDescent="0.25">
      <c r="A14" t="s">
        <v>651</v>
      </c>
      <c r="B14" t="s">
        <v>115</v>
      </c>
      <c r="C14" t="s">
        <v>26</v>
      </c>
      <c r="D14" s="6">
        <v>25000</v>
      </c>
      <c r="E14" s="6">
        <v>1477.5</v>
      </c>
      <c r="F14" s="6">
        <v>25</v>
      </c>
      <c r="G14" s="6">
        <v>717.5</v>
      </c>
      <c r="H14" s="6">
        <v>760</v>
      </c>
    </row>
    <row r="15" spans="1:8" x14ac:dyDescent="0.25">
      <c r="A15" t="s">
        <v>663</v>
      </c>
      <c r="B15" t="s">
        <v>115</v>
      </c>
      <c r="C15" t="s">
        <v>26</v>
      </c>
      <c r="D15" s="6">
        <v>25000</v>
      </c>
      <c r="E15" s="6">
        <v>1477.5</v>
      </c>
      <c r="F15" s="6">
        <v>25</v>
      </c>
      <c r="G15" s="6">
        <v>717.5</v>
      </c>
      <c r="H15" s="6">
        <v>760</v>
      </c>
    </row>
    <row r="16" spans="1:8" x14ac:dyDescent="0.25">
      <c r="A16" t="s">
        <v>661</v>
      </c>
      <c r="B16" t="s">
        <v>48</v>
      </c>
      <c r="C16" t="s">
        <v>26</v>
      </c>
      <c r="D16" s="6">
        <v>25000</v>
      </c>
      <c r="E16" s="6">
        <v>1477.5</v>
      </c>
      <c r="F16" s="6">
        <v>25</v>
      </c>
      <c r="G16" s="6">
        <v>717.5</v>
      </c>
      <c r="H16" s="6">
        <v>760</v>
      </c>
    </row>
    <row r="17" spans="1:8" x14ac:dyDescent="0.25">
      <c r="A17" t="s">
        <v>669</v>
      </c>
      <c r="B17" t="s">
        <v>25</v>
      </c>
      <c r="C17" t="s">
        <v>26</v>
      </c>
      <c r="D17" s="6">
        <v>25000</v>
      </c>
      <c r="E17" s="6">
        <v>1477.5</v>
      </c>
      <c r="F17" s="6">
        <v>25</v>
      </c>
      <c r="G17" s="6">
        <v>717.5</v>
      </c>
      <c r="H17" s="6">
        <v>760</v>
      </c>
    </row>
    <row r="18" spans="1:8" x14ac:dyDescent="0.25">
      <c r="A18" t="s">
        <v>655</v>
      </c>
      <c r="B18" t="s">
        <v>48</v>
      </c>
      <c r="C18" t="s">
        <v>26</v>
      </c>
      <c r="D18" s="6">
        <v>25000</v>
      </c>
      <c r="E18" s="6">
        <v>1477.5</v>
      </c>
      <c r="F18" s="6">
        <v>25</v>
      </c>
      <c r="G18" s="6">
        <v>717.5</v>
      </c>
      <c r="H18" s="6">
        <v>760</v>
      </c>
    </row>
    <row r="19" spans="1:8" x14ac:dyDescent="0.25">
      <c r="A19" t="s">
        <v>657</v>
      </c>
      <c r="B19" t="s">
        <v>115</v>
      </c>
      <c r="C19" t="s">
        <v>26</v>
      </c>
      <c r="D19" s="6">
        <v>25000</v>
      </c>
      <c r="E19" s="6">
        <v>1477.5</v>
      </c>
      <c r="F19" s="6">
        <v>25</v>
      </c>
      <c r="G19" s="6">
        <v>717.5</v>
      </c>
      <c r="H19" s="6">
        <v>760</v>
      </c>
    </row>
    <row r="20" spans="1:8" x14ac:dyDescent="0.25">
      <c r="A20" t="s">
        <v>496</v>
      </c>
      <c r="D20" s="6">
        <v>375000</v>
      </c>
      <c r="E20" s="6">
        <v>22162.5</v>
      </c>
      <c r="F20" s="6">
        <v>375</v>
      </c>
      <c r="G20" s="6">
        <v>10762.5</v>
      </c>
      <c r="H20" s="6">
        <v>11400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6FD0-7886-4895-B9DF-EC7E7A61843C}">
  <dimension ref="A1:AG16"/>
  <sheetViews>
    <sheetView workbookViewId="0">
      <selection activeCell="N2" sqref="N2:N16"/>
    </sheetView>
  </sheetViews>
  <sheetFormatPr defaultColWidth="11.42578125" defaultRowHeight="15" x14ac:dyDescent="0.25"/>
  <cols>
    <col min="1" max="1" width="36.42578125" bestFit="1" customWidth="1"/>
    <col min="2" max="2" width="18.4257812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2" width="8.140625" bestFit="1" customWidth="1"/>
    <col min="13" max="13" width="8.28515625" bestFit="1" customWidth="1"/>
    <col min="14" max="14" width="2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649</v>
      </c>
      <c r="B2" t="s">
        <v>115</v>
      </c>
      <c r="C2" t="s">
        <v>643</v>
      </c>
      <c r="D2" t="s">
        <v>650</v>
      </c>
      <c r="E2" t="s">
        <v>628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110</v>
      </c>
      <c r="N2" t="s">
        <v>26</v>
      </c>
      <c r="O2">
        <v>231</v>
      </c>
      <c r="P2" t="s">
        <v>316</v>
      </c>
      <c r="Q2" t="s">
        <v>317</v>
      </c>
      <c r="R2">
        <v>200019607201661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653</v>
      </c>
      <c r="B3" t="s">
        <v>115</v>
      </c>
      <c r="C3" t="s">
        <v>643</v>
      </c>
      <c r="D3" t="s">
        <v>654</v>
      </c>
      <c r="E3" t="s">
        <v>628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110</v>
      </c>
      <c r="N3" t="s">
        <v>26</v>
      </c>
      <c r="O3">
        <v>231</v>
      </c>
      <c r="P3" t="s">
        <v>316</v>
      </c>
      <c r="Q3" t="s">
        <v>317</v>
      </c>
      <c r="R3">
        <v>200019605443256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10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659</v>
      </c>
      <c r="B4" t="s">
        <v>25</v>
      </c>
      <c r="C4" t="s">
        <v>643</v>
      </c>
      <c r="D4" t="s">
        <v>660</v>
      </c>
      <c r="E4" t="s">
        <v>628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110</v>
      </c>
      <c r="N4" t="s">
        <v>26</v>
      </c>
      <c r="O4">
        <v>338</v>
      </c>
      <c r="P4" t="s">
        <v>316</v>
      </c>
      <c r="Q4" t="s">
        <v>317</v>
      </c>
      <c r="R4">
        <v>200019607623703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2</v>
      </c>
      <c r="AA4">
        <v>13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665</v>
      </c>
      <c r="B5" t="s">
        <v>48</v>
      </c>
      <c r="C5" t="s">
        <v>643</v>
      </c>
      <c r="D5" t="s">
        <v>666</v>
      </c>
      <c r="E5" t="s">
        <v>628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110</v>
      </c>
      <c r="N5" t="s">
        <v>26</v>
      </c>
      <c r="O5">
        <v>377</v>
      </c>
      <c r="P5" t="s">
        <v>316</v>
      </c>
      <c r="Q5" t="s">
        <v>317</v>
      </c>
      <c r="R5">
        <v>200019606615314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16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645</v>
      </c>
      <c r="B6" t="s">
        <v>115</v>
      </c>
      <c r="C6" t="s">
        <v>643</v>
      </c>
      <c r="D6" t="s">
        <v>646</v>
      </c>
      <c r="E6" t="s">
        <v>628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200019605841339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2</v>
      </c>
      <c r="AA6">
        <v>6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667</v>
      </c>
      <c r="B7" t="s">
        <v>115</v>
      </c>
      <c r="C7" t="s">
        <v>643</v>
      </c>
      <c r="D7" t="s">
        <v>668</v>
      </c>
      <c r="E7" t="s">
        <v>628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110</v>
      </c>
      <c r="N7" t="s">
        <v>26</v>
      </c>
      <c r="O7">
        <v>231</v>
      </c>
      <c r="P7" t="s">
        <v>316</v>
      </c>
      <c r="Q7" t="s">
        <v>317</v>
      </c>
      <c r="R7">
        <v>200019606693701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17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671</v>
      </c>
      <c r="B8" t="s">
        <v>115</v>
      </c>
      <c r="C8" t="s">
        <v>643</v>
      </c>
      <c r="D8" t="s">
        <v>672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110</v>
      </c>
      <c r="N8" t="s">
        <v>26</v>
      </c>
      <c r="O8">
        <v>231</v>
      </c>
      <c r="P8" t="s">
        <v>316</v>
      </c>
      <c r="Q8" t="s">
        <v>317</v>
      </c>
      <c r="R8">
        <v>200019606047168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19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642</v>
      </c>
      <c r="B9" t="s">
        <v>115</v>
      </c>
      <c r="C9" t="s">
        <v>643</v>
      </c>
      <c r="D9" t="s">
        <v>644</v>
      </c>
      <c r="E9" t="s">
        <v>628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110</v>
      </c>
      <c r="N9" t="s">
        <v>26</v>
      </c>
      <c r="O9">
        <v>231</v>
      </c>
      <c r="P9" t="s">
        <v>316</v>
      </c>
      <c r="Q9" t="s">
        <v>317</v>
      </c>
      <c r="R9">
        <v>200019605781413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308</v>
      </c>
      <c r="Y9">
        <v>1</v>
      </c>
      <c r="Z9">
        <v>2</v>
      </c>
      <c r="AA9">
        <v>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647</v>
      </c>
      <c r="B10" t="s">
        <v>48</v>
      </c>
      <c r="C10" t="s">
        <v>643</v>
      </c>
      <c r="D10" t="s">
        <v>648</v>
      </c>
      <c r="E10" t="s">
        <v>628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110</v>
      </c>
      <c r="N10" t="s">
        <v>26</v>
      </c>
      <c r="O10">
        <v>377</v>
      </c>
      <c r="P10" t="s">
        <v>316</v>
      </c>
      <c r="Q10" t="s">
        <v>317</v>
      </c>
      <c r="R10">
        <v>200019605199476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308</v>
      </c>
      <c r="Y10">
        <v>1</v>
      </c>
      <c r="Z10">
        <v>2</v>
      </c>
      <c r="AA10">
        <v>7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651</v>
      </c>
      <c r="B11" t="s">
        <v>115</v>
      </c>
      <c r="C11" t="s">
        <v>643</v>
      </c>
      <c r="D11" t="s">
        <v>652</v>
      </c>
      <c r="E11" t="s">
        <v>628</v>
      </c>
      <c r="F11">
        <v>25000</v>
      </c>
      <c r="G11">
        <v>0</v>
      </c>
      <c r="H11">
        <v>0</v>
      </c>
      <c r="I11">
        <v>25000</v>
      </c>
      <c r="J11">
        <v>1502.5</v>
      </c>
      <c r="K11">
        <v>0</v>
      </c>
      <c r="L11">
        <v>23497.5</v>
      </c>
      <c r="M11">
        <v>110</v>
      </c>
      <c r="N11" t="s">
        <v>26</v>
      </c>
      <c r="O11">
        <v>231</v>
      </c>
      <c r="P11" t="s">
        <v>316</v>
      </c>
      <c r="Q11" t="s">
        <v>317</v>
      </c>
      <c r="R11">
        <v>200019606708755</v>
      </c>
      <c r="S11">
        <v>1</v>
      </c>
      <c r="T11">
        <v>1775</v>
      </c>
      <c r="U11">
        <v>325</v>
      </c>
      <c r="V11">
        <v>1772.5</v>
      </c>
      <c r="W11">
        <v>0</v>
      </c>
      <c r="X11" t="s">
        <v>308</v>
      </c>
      <c r="Y11">
        <v>1</v>
      </c>
      <c r="Z11">
        <v>2</v>
      </c>
      <c r="AA11">
        <v>9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663</v>
      </c>
      <c r="B12" t="s">
        <v>115</v>
      </c>
      <c r="C12" t="s">
        <v>643</v>
      </c>
      <c r="D12" t="s">
        <v>664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110</v>
      </c>
      <c r="N12" t="s">
        <v>26</v>
      </c>
      <c r="O12">
        <v>231</v>
      </c>
      <c r="P12" t="s">
        <v>316</v>
      </c>
      <c r="Q12" t="s">
        <v>317</v>
      </c>
      <c r="R12">
        <v>200019605479077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2</v>
      </c>
      <c r="AA12">
        <v>15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661</v>
      </c>
      <c r="B13" t="s">
        <v>48</v>
      </c>
      <c r="C13" t="s">
        <v>643</v>
      </c>
      <c r="D13" t="s">
        <v>662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110</v>
      </c>
      <c r="N13" t="s">
        <v>26</v>
      </c>
      <c r="O13">
        <v>377</v>
      </c>
      <c r="P13" t="s">
        <v>316</v>
      </c>
      <c r="Q13" t="s">
        <v>317</v>
      </c>
      <c r="R13">
        <v>200019607623701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2</v>
      </c>
      <c r="AA13">
        <v>14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669</v>
      </c>
      <c r="B14" t="s">
        <v>25</v>
      </c>
      <c r="C14" t="s">
        <v>643</v>
      </c>
      <c r="D14" t="s">
        <v>670</v>
      </c>
      <c r="E14" t="s">
        <v>628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338</v>
      </c>
      <c r="P14" t="s">
        <v>316</v>
      </c>
      <c r="Q14" t="s">
        <v>317</v>
      </c>
      <c r="R14">
        <v>200019606194261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2</v>
      </c>
      <c r="AA14">
        <v>18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655</v>
      </c>
      <c r="B15" t="s">
        <v>48</v>
      </c>
      <c r="C15" t="s">
        <v>643</v>
      </c>
      <c r="D15" t="s">
        <v>656</v>
      </c>
      <c r="E15" t="s">
        <v>628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110</v>
      </c>
      <c r="N15" t="s">
        <v>26</v>
      </c>
      <c r="O15">
        <v>377</v>
      </c>
      <c r="P15" t="s">
        <v>316</v>
      </c>
      <c r="Q15" t="s">
        <v>317</v>
      </c>
      <c r="R15">
        <v>200019606194259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2</v>
      </c>
      <c r="AA15">
        <v>11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657</v>
      </c>
      <c r="B16" t="s">
        <v>115</v>
      </c>
      <c r="C16" t="s">
        <v>643</v>
      </c>
      <c r="D16" t="s">
        <v>658</v>
      </c>
      <c r="E16" t="s">
        <v>628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110</v>
      </c>
      <c r="N16" t="s">
        <v>26</v>
      </c>
      <c r="O16">
        <v>231</v>
      </c>
      <c r="P16" t="s">
        <v>316</v>
      </c>
      <c r="Q16" t="s">
        <v>317</v>
      </c>
      <c r="R16">
        <v>200019605539215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308</v>
      </c>
      <c r="Y16">
        <v>1</v>
      </c>
      <c r="Z16">
        <v>2</v>
      </c>
      <c r="AA16">
        <v>12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</sheetData>
  <autoFilter ref="A1:AG1" xr:uid="{D5AD6FD0-7886-4895-B9DF-EC7E7A61843C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4FBE-DAB6-44C6-BA9C-42B269E06D76}">
  <dimension ref="A3:N45"/>
  <sheetViews>
    <sheetView topLeftCell="C10" workbookViewId="0">
      <selection activeCell="I5" sqref="I5:I45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9" bestFit="1" customWidth="1"/>
    <col min="5" max="5" width="29" customWidth="1"/>
    <col min="6" max="6" width="32.7109375" bestFit="1" customWidth="1"/>
    <col min="7" max="7" width="32.7109375" customWidth="1"/>
    <col min="8" max="8" width="29.28515625" bestFit="1" customWidth="1"/>
    <col min="9" max="9" width="29.28515625" customWidth="1"/>
    <col min="10" max="10" width="29.85546875" bestFit="1" customWidth="1"/>
    <col min="11" max="11" width="30.42578125" bestFit="1" customWidth="1"/>
    <col min="12" max="12" width="31.85546875" bestFit="1" customWidth="1"/>
    <col min="13" max="13" width="36" bestFit="1" customWidth="1"/>
    <col min="14" max="14" width="35.140625" bestFit="1" customWidth="1"/>
    <col min="15" max="15" width="32.7109375" bestFit="1" customWidth="1"/>
    <col min="16" max="16" width="29.28515625" bestFit="1" customWidth="1"/>
    <col min="17" max="17" width="29.85546875" bestFit="1" customWidth="1"/>
    <col min="18" max="18" width="30.42578125" bestFit="1" customWidth="1"/>
    <col min="19" max="19" width="31.85546875" bestFit="1" customWidth="1"/>
    <col min="20" max="20" width="36" bestFit="1" customWidth="1"/>
    <col min="21" max="21" width="35.140625" bestFit="1" customWidth="1"/>
    <col min="22" max="22" width="10" bestFit="1" customWidth="1"/>
    <col min="23" max="23" width="18.5703125" bestFit="1" customWidth="1"/>
  </cols>
  <sheetData>
    <row r="3" spans="1:14" x14ac:dyDescent="0.25">
      <c r="A3" t="s">
        <v>462</v>
      </c>
      <c r="D3" t="s">
        <v>276</v>
      </c>
    </row>
    <row r="4" spans="1:14" x14ac:dyDescent="0.25">
      <c r="A4" t="s">
        <v>274</v>
      </c>
      <c r="D4" t="s">
        <v>634</v>
      </c>
      <c r="E4" t="s">
        <v>463</v>
      </c>
      <c r="F4" t="s">
        <v>456</v>
      </c>
      <c r="G4" t="s">
        <v>464</v>
      </c>
      <c r="H4" t="s">
        <v>454</v>
      </c>
      <c r="I4" t="s">
        <v>466</v>
      </c>
      <c r="J4" t="s">
        <v>458</v>
      </c>
      <c r="K4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194</v>
      </c>
      <c r="D5">
        <v>20000</v>
      </c>
      <c r="E5">
        <v>1182</v>
      </c>
      <c r="G5">
        <v>0</v>
      </c>
      <c r="H5">
        <v>25</v>
      </c>
      <c r="I5">
        <v>0</v>
      </c>
      <c r="K5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194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0</v>
      </c>
      <c r="K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194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4500</v>
      </c>
      <c r="K7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194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0</v>
      </c>
      <c r="K8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194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0</v>
      </c>
      <c r="K9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194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0</v>
      </c>
      <c r="K10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194</v>
      </c>
      <c r="D11">
        <v>75000</v>
      </c>
      <c r="E11">
        <v>4432.5</v>
      </c>
      <c r="F11">
        <v>6309.35</v>
      </c>
      <c r="G11">
        <v>0</v>
      </c>
      <c r="H11">
        <v>25</v>
      </c>
      <c r="I11">
        <v>0</v>
      </c>
      <c r="K11">
        <v>2152.5</v>
      </c>
      <c r="L11">
        <v>2280</v>
      </c>
    </row>
    <row r="12" spans="1:14" x14ac:dyDescent="0.25">
      <c r="A12" t="s">
        <v>198</v>
      </c>
      <c r="B12" t="s">
        <v>199</v>
      </c>
      <c r="C12" t="s">
        <v>194</v>
      </c>
      <c r="D12">
        <v>97500</v>
      </c>
      <c r="E12">
        <v>5762.25</v>
      </c>
      <c r="F12">
        <v>11088.51</v>
      </c>
      <c r="G12">
        <v>1715.46</v>
      </c>
      <c r="H12">
        <v>25</v>
      </c>
      <c r="I12">
        <v>0</v>
      </c>
      <c r="J12">
        <v>1715.46</v>
      </c>
      <c r="K12">
        <v>2798.25</v>
      </c>
      <c r="L12">
        <v>2964</v>
      </c>
    </row>
    <row r="13" spans="1:14" x14ac:dyDescent="0.25">
      <c r="A13" t="s">
        <v>233</v>
      </c>
      <c r="B13" t="s">
        <v>42</v>
      </c>
      <c r="C13" t="s">
        <v>194</v>
      </c>
      <c r="D13">
        <v>200000</v>
      </c>
      <c r="E13">
        <v>11623.16</v>
      </c>
      <c r="F13">
        <v>35677.15</v>
      </c>
      <c r="G13">
        <v>0</v>
      </c>
      <c r="H13">
        <v>25</v>
      </c>
      <c r="I13">
        <v>0</v>
      </c>
      <c r="K13">
        <v>5740</v>
      </c>
      <c r="L13">
        <v>5883.16</v>
      </c>
    </row>
    <row r="14" spans="1:14" x14ac:dyDescent="0.25">
      <c r="A14" t="s">
        <v>200</v>
      </c>
      <c r="B14" t="s">
        <v>201</v>
      </c>
      <c r="C14" t="s">
        <v>194</v>
      </c>
      <c r="D14">
        <v>200000</v>
      </c>
      <c r="E14">
        <v>11623.16</v>
      </c>
      <c r="F14">
        <v>35677.15</v>
      </c>
      <c r="G14">
        <v>0</v>
      </c>
      <c r="H14">
        <v>25</v>
      </c>
      <c r="I14">
        <v>0</v>
      </c>
      <c r="K14">
        <v>5740</v>
      </c>
      <c r="L14">
        <v>5883.16</v>
      </c>
    </row>
    <row r="15" spans="1:14" x14ac:dyDescent="0.25">
      <c r="A15" t="s">
        <v>204</v>
      </c>
      <c r="B15" t="s">
        <v>205</v>
      </c>
      <c r="C15" t="s">
        <v>194</v>
      </c>
      <c r="D15">
        <v>75833.33</v>
      </c>
      <c r="E15">
        <v>4481.75</v>
      </c>
      <c r="F15">
        <v>6466.17</v>
      </c>
      <c r="G15">
        <v>0</v>
      </c>
      <c r="H15">
        <v>25</v>
      </c>
      <c r="I15">
        <v>0</v>
      </c>
      <c r="K15">
        <v>2176.42</v>
      </c>
      <c r="L15">
        <v>2305.33</v>
      </c>
    </row>
    <row r="16" spans="1:14" x14ac:dyDescent="0.25">
      <c r="A16" t="s">
        <v>206</v>
      </c>
      <c r="B16" t="s">
        <v>34</v>
      </c>
      <c r="C16" t="s">
        <v>194</v>
      </c>
      <c r="D16">
        <v>25000</v>
      </c>
      <c r="E16">
        <v>1477.5</v>
      </c>
      <c r="G16">
        <v>0</v>
      </c>
      <c r="H16">
        <v>25</v>
      </c>
      <c r="I16">
        <v>0</v>
      </c>
      <c r="K16">
        <v>717.5</v>
      </c>
      <c r="L16">
        <v>760</v>
      </c>
    </row>
    <row r="17" spans="1:12" x14ac:dyDescent="0.25">
      <c r="A17" t="s">
        <v>516</v>
      </c>
      <c r="B17" t="s">
        <v>557</v>
      </c>
      <c r="C17" t="s">
        <v>194</v>
      </c>
      <c r="D17">
        <v>85000</v>
      </c>
      <c r="E17">
        <v>5023.5</v>
      </c>
      <c r="F17">
        <v>8577.06</v>
      </c>
      <c r="G17">
        <v>0</v>
      </c>
      <c r="H17">
        <v>25</v>
      </c>
      <c r="I17">
        <v>0</v>
      </c>
      <c r="K17">
        <v>2439.5</v>
      </c>
      <c r="L17">
        <v>2584</v>
      </c>
    </row>
    <row r="18" spans="1:12" x14ac:dyDescent="0.25">
      <c r="A18" t="s">
        <v>237</v>
      </c>
      <c r="B18" t="s">
        <v>556</v>
      </c>
      <c r="C18" t="s">
        <v>194</v>
      </c>
      <c r="D18">
        <v>200000</v>
      </c>
      <c r="E18">
        <v>11623.16</v>
      </c>
      <c r="F18">
        <v>35677.15</v>
      </c>
      <c r="G18">
        <v>0</v>
      </c>
      <c r="H18">
        <v>25</v>
      </c>
      <c r="I18">
        <v>0</v>
      </c>
      <c r="K18">
        <v>5740</v>
      </c>
      <c r="L18">
        <v>5883.16</v>
      </c>
    </row>
    <row r="19" spans="1:12" x14ac:dyDescent="0.25">
      <c r="A19" t="s">
        <v>207</v>
      </c>
      <c r="B19" t="s">
        <v>208</v>
      </c>
      <c r="C19" t="s">
        <v>194</v>
      </c>
      <c r="D19">
        <v>162500</v>
      </c>
      <c r="E19">
        <v>9603.75</v>
      </c>
      <c r="F19">
        <v>26807</v>
      </c>
      <c r="G19">
        <v>0</v>
      </c>
      <c r="H19">
        <v>25</v>
      </c>
      <c r="I19">
        <v>0</v>
      </c>
      <c r="K19">
        <v>4663.75</v>
      </c>
      <c r="L19">
        <v>4940</v>
      </c>
    </row>
    <row r="20" spans="1:12" x14ac:dyDescent="0.25">
      <c r="A20" t="s">
        <v>209</v>
      </c>
      <c r="B20" t="s">
        <v>187</v>
      </c>
      <c r="C20" t="s">
        <v>194</v>
      </c>
      <c r="D20">
        <v>75000</v>
      </c>
      <c r="E20">
        <v>4432.5</v>
      </c>
      <c r="F20">
        <v>6309.35</v>
      </c>
      <c r="G20">
        <v>0</v>
      </c>
      <c r="H20">
        <v>25</v>
      </c>
      <c r="I20">
        <v>0</v>
      </c>
      <c r="K20">
        <v>2152.5</v>
      </c>
      <c r="L20">
        <v>2280</v>
      </c>
    </row>
    <row r="21" spans="1:12" x14ac:dyDescent="0.25">
      <c r="A21" t="s">
        <v>521</v>
      </c>
      <c r="B21" t="s">
        <v>557</v>
      </c>
      <c r="C21" t="s">
        <v>194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0</v>
      </c>
      <c r="K21">
        <v>2439.5</v>
      </c>
      <c r="L21">
        <v>2584</v>
      </c>
    </row>
    <row r="22" spans="1:12" x14ac:dyDescent="0.25">
      <c r="A22" t="s">
        <v>523</v>
      </c>
      <c r="B22" t="s">
        <v>557</v>
      </c>
      <c r="C22" t="s">
        <v>194</v>
      </c>
      <c r="D22">
        <v>85000</v>
      </c>
      <c r="E22">
        <v>5023.5</v>
      </c>
      <c r="F22">
        <v>8577.06</v>
      </c>
      <c r="G22">
        <v>0</v>
      </c>
      <c r="H22">
        <v>25</v>
      </c>
      <c r="I22">
        <v>0</v>
      </c>
      <c r="K22">
        <v>2439.5</v>
      </c>
      <c r="L22">
        <v>2584</v>
      </c>
    </row>
    <row r="23" spans="1:12" x14ac:dyDescent="0.25">
      <c r="A23" t="s">
        <v>638</v>
      </c>
      <c r="B23" t="s">
        <v>639</v>
      </c>
      <c r="C23" t="s">
        <v>194</v>
      </c>
      <c r="D23">
        <v>160000</v>
      </c>
      <c r="E23">
        <v>9456</v>
      </c>
      <c r="F23">
        <v>26218.94</v>
      </c>
      <c r="G23">
        <v>0</v>
      </c>
      <c r="H23">
        <v>25</v>
      </c>
      <c r="I23">
        <v>0</v>
      </c>
      <c r="K23">
        <v>4592</v>
      </c>
      <c r="L23">
        <v>4864</v>
      </c>
    </row>
    <row r="24" spans="1:12" x14ac:dyDescent="0.25">
      <c r="A24" t="s">
        <v>210</v>
      </c>
      <c r="B24" t="s">
        <v>211</v>
      </c>
      <c r="C24" t="s">
        <v>194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0</v>
      </c>
      <c r="K24">
        <v>1377.6</v>
      </c>
      <c r="L24">
        <v>1459.2</v>
      </c>
    </row>
    <row r="25" spans="1:12" x14ac:dyDescent="0.25">
      <c r="A25" t="s">
        <v>212</v>
      </c>
      <c r="B25" t="s">
        <v>560</v>
      </c>
      <c r="C25" t="s">
        <v>194</v>
      </c>
      <c r="D25">
        <v>90000</v>
      </c>
      <c r="E25">
        <v>5319</v>
      </c>
      <c r="F25">
        <v>9753.19</v>
      </c>
      <c r="G25">
        <v>0</v>
      </c>
      <c r="H25">
        <v>25</v>
      </c>
      <c r="I25">
        <v>0</v>
      </c>
      <c r="K25">
        <v>2583</v>
      </c>
      <c r="L25">
        <v>2736</v>
      </c>
    </row>
    <row r="26" spans="1:12" x14ac:dyDescent="0.25">
      <c r="A26" t="s">
        <v>214</v>
      </c>
      <c r="B26" t="s">
        <v>215</v>
      </c>
      <c r="C26" t="s">
        <v>194</v>
      </c>
      <c r="D26">
        <v>25000</v>
      </c>
      <c r="E26">
        <v>1477.5</v>
      </c>
      <c r="G26">
        <v>0</v>
      </c>
      <c r="H26">
        <v>25</v>
      </c>
      <c r="I26">
        <v>0</v>
      </c>
      <c r="K26">
        <v>717.5</v>
      </c>
      <c r="L26">
        <v>760</v>
      </c>
    </row>
    <row r="27" spans="1:12" x14ac:dyDescent="0.25">
      <c r="A27" t="s">
        <v>242</v>
      </c>
      <c r="B27" t="s">
        <v>554</v>
      </c>
      <c r="C27" t="s">
        <v>194</v>
      </c>
      <c r="D27">
        <v>150000</v>
      </c>
      <c r="E27">
        <v>8865</v>
      </c>
      <c r="F27">
        <v>23866.69</v>
      </c>
      <c r="G27">
        <v>0</v>
      </c>
      <c r="H27">
        <v>25</v>
      </c>
      <c r="I27">
        <v>0</v>
      </c>
      <c r="K27">
        <v>4305</v>
      </c>
      <c r="L27">
        <v>4560</v>
      </c>
    </row>
    <row r="28" spans="1:12" x14ac:dyDescent="0.25">
      <c r="A28" t="s">
        <v>529</v>
      </c>
      <c r="B28" t="s">
        <v>554</v>
      </c>
      <c r="C28" t="s">
        <v>194</v>
      </c>
      <c r="D28">
        <v>95000</v>
      </c>
      <c r="E28">
        <v>5614.5</v>
      </c>
      <c r="F28">
        <v>10929.31</v>
      </c>
      <c r="G28">
        <v>0</v>
      </c>
      <c r="H28">
        <v>25</v>
      </c>
      <c r="I28">
        <v>0</v>
      </c>
      <c r="K28">
        <v>2726.5</v>
      </c>
      <c r="L28">
        <v>2888</v>
      </c>
    </row>
    <row r="29" spans="1:12" x14ac:dyDescent="0.25">
      <c r="A29" t="s">
        <v>531</v>
      </c>
      <c r="B29" t="s">
        <v>557</v>
      </c>
      <c r="C29" t="s">
        <v>194</v>
      </c>
      <c r="D29">
        <v>85000</v>
      </c>
      <c r="E29">
        <v>5023.5</v>
      </c>
      <c r="F29">
        <v>8577.06</v>
      </c>
      <c r="G29">
        <v>0</v>
      </c>
      <c r="H29">
        <v>25</v>
      </c>
      <c r="I29">
        <v>0</v>
      </c>
      <c r="K29">
        <v>2439.5</v>
      </c>
      <c r="L29">
        <v>2584</v>
      </c>
    </row>
    <row r="30" spans="1:12" x14ac:dyDescent="0.25">
      <c r="A30" t="s">
        <v>216</v>
      </c>
      <c r="B30" t="s">
        <v>203</v>
      </c>
      <c r="C30" t="s">
        <v>194</v>
      </c>
      <c r="D30">
        <v>60000</v>
      </c>
      <c r="E30">
        <v>3546</v>
      </c>
      <c r="F30">
        <v>3486.65</v>
      </c>
      <c r="G30">
        <v>0</v>
      </c>
      <c r="H30">
        <v>25</v>
      </c>
      <c r="I30">
        <v>0</v>
      </c>
      <c r="K30">
        <v>1722</v>
      </c>
      <c r="L30">
        <v>1824</v>
      </c>
    </row>
    <row r="31" spans="1:12" x14ac:dyDescent="0.25">
      <c r="A31" t="s">
        <v>217</v>
      </c>
      <c r="B31" t="s">
        <v>218</v>
      </c>
      <c r="C31" t="s">
        <v>194</v>
      </c>
      <c r="D31">
        <v>100000</v>
      </c>
      <c r="E31">
        <v>5910</v>
      </c>
      <c r="F31">
        <v>12105.44</v>
      </c>
      <c r="G31">
        <v>0</v>
      </c>
      <c r="H31">
        <v>25</v>
      </c>
      <c r="I31">
        <v>0</v>
      </c>
      <c r="K31">
        <v>2870</v>
      </c>
      <c r="L31">
        <v>3040</v>
      </c>
    </row>
    <row r="32" spans="1:12" x14ac:dyDescent="0.25">
      <c r="A32" t="s">
        <v>535</v>
      </c>
      <c r="B32" t="s">
        <v>557</v>
      </c>
      <c r="C32" t="s">
        <v>194</v>
      </c>
      <c r="D32">
        <v>85000</v>
      </c>
      <c r="E32">
        <v>5023.5</v>
      </c>
      <c r="F32">
        <v>8577.06</v>
      </c>
      <c r="G32">
        <v>0</v>
      </c>
      <c r="H32">
        <v>25</v>
      </c>
      <c r="I32">
        <v>0</v>
      </c>
      <c r="K32">
        <v>2439.5</v>
      </c>
      <c r="L32">
        <v>2584</v>
      </c>
    </row>
    <row r="33" spans="1:13" x14ac:dyDescent="0.25">
      <c r="A33" t="s">
        <v>219</v>
      </c>
      <c r="B33" t="s">
        <v>220</v>
      </c>
      <c r="C33" t="s">
        <v>194</v>
      </c>
      <c r="D33">
        <v>48750</v>
      </c>
      <c r="E33">
        <v>2881.13</v>
      </c>
      <c r="F33">
        <v>1677.58</v>
      </c>
      <c r="G33">
        <v>0</v>
      </c>
      <c r="H33">
        <v>25</v>
      </c>
      <c r="I33">
        <v>0</v>
      </c>
      <c r="K33">
        <v>1399.13</v>
      </c>
      <c r="L33">
        <v>1482</v>
      </c>
    </row>
    <row r="34" spans="1:13" x14ac:dyDescent="0.25">
      <c r="A34" t="s">
        <v>221</v>
      </c>
      <c r="B34" t="s">
        <v>222</v>
      </c>
      <c r="C34" t="s">
        <v>194</v>
      </c>
      <c r="D34">
        <v>15000</v>
      </c>
      <c r="E34">
        <v>886.5</v>
      </c>
      <c r="G34">
        <v>0</v>
      </c>
      <c r="H34">
        <v>25</v>
      </c>
      <c r="I34">
        <v>0</v>
      </c>
      <c r="K34">
        <v>430.5</v>
      </c>
      <c r="L34">
        <v>456</v>
      </c>
    </row>
    <row r="35" spans="1:13" x14ac:dyDescent="0.25">
      <c r="A35" t="s">
        <v>539</v>
      </c>
      <c r="B35" t="s">
        <v>557</v>
      </c>
      <c r="C35" t="s">
        <v>194</v>
      </c>
      <c r="D35">
        <v>85000</v>
      </c>
      <c r="E35">
        <v>5023.5</v>
      </c>
      <c r="F35">
        <v>8577.06</v>
      </c>
      <c r="G35">
        <v>0</v>
      </c>
      <c r="H35">
        <v>25</v>
      </c>
      <c r="I35">
        <v>0</v>
      </c>
      <c r="K35">
        <v>2439.5</v>
      </c>
      <c r="L35">
        <v>2584</v>
      </c>
    </row>
    <row r="36" spans="1:13" x14ac:dyDescent="0.25">
      <c r="A36" t="s">
        <v>223</v>
      </c>
      <c r="B36" t="s">
        <v>117</v>
      </c>
      <c r="C36" t="s">
        <v>194</v>
      </c>
      <c r="D36">
        <v>80000</v>
      </c>
      <c r="E36">
        <v>4728</v>
      </c>
      <c r="F36">
        <v>7400.94</v>
      </c>
      <c r="G36">
        <v>637.65</v>
      </c>
      <c r="H36">
        <v>25</v>
      </c>
      <c r="I36">
        <v>0</v>
      </c>
      <c r="K36">
        <v>2296</v>
      </c>
      <c r="L36">
        <v>2432</v>
      </c>
      <c r="M36">
        <v>637.65</v>
      </c>
    </row>
    <row r="37" spans="1:13" x14ac:dyDescent="0.25">
      <c r="A37" t="s">
        <v>224</v>
      </c>
      <c r="B37" t="s">
        <v>211</v>
      </c>
      <c r="C37" t="s">
        <v>194</v>
      </c>
      <c r="D37">
        <v>48000</v>
      </c>
      <c r="E37">
        <v>2836.8</v>
      </c>
      <c r="F37">
        <v>1571.73</v>
      </c>
      <c r="G37">
        <v>0</v>
      </c>
      <c r="H37">
        <v>25</v>
      </c>
      <c r="I37">
        <v>0</v>
      </c>
      <c r="K37">
        <v>1377.6</v>
      </c>
      <c r="L37">
        <v>1459.2</v>
      </c>
    </row>
    <row r="38" spans="1:13" x14ac:dyDescent="0.25">
      <c r="A38" t="s">
        <v>225</v>
      </c>
      <c r="B38" t="s">
        <v>226</v>
      </c>
      <c r="C38" t="s">
        <v>194</v>
      </c>
      <c r="D38">
        <v>65000</v>
      </c>
      <c r="E38">
        <v>3841.5</v>
      </c>
      <c r="F38">
        <v>4427.55</v>
      </c>
      <c r="G38">
        <v>0</v>
      </c>
      <c r="H38">
        <v>25</v>
      </c>
      <c r="I38">
        <v>0</v>
      </c>
      <c r="K38">
        <v>1865.5</v>
      </c>
      <c r="L38">
        <v>1976</v>
      </c>
    </row>
    <row r="39" spans="1:13" x14ac:dyDescent="0.25">
      <c r="A39" t="s">
        <v>590</v>
      </c>
      <c r="B39" t="s">
        <v>557</v>
      </c>
      <c r="C39" t="s">
        <v>194</v>
      </c>
      <c r="D39">
        <v>85000</v>
      </c>
      <c r="E39">
        <v>5023.5</v>
      </c>
      <c r="F39">
        <v>8577.06</v>
      </c>
      <c r="G39">
        <v>0</v>
      </c>
      <c r="H39">
        <v>25</v>
      </c>
      <c r="I39">
        <v>0</v>
      </c>
      <c r="K39">
        <v>2439.5</v>
      </c>
      <c r="L39">
        <v>2584</v>
      </c>
    </row>
    <row r="40" spans="1:13" x14ac:dyDescent="0.25">
      <c r="A40" t="s">
        <v>259</v>
      </c>
      <c r="B40" t="s">
        <v>476</v>
      </c>
      <c r="C40" t="s">
        <v>194</v>
      </c>
      <c r="D40">
        <v>200000</v>
      </c>
      <c r="E40">
        <v>11623.16</v>
      </c>
      <c r="F40">
        <v>35677.15</v>
      </c>
      <c r="G40">
        <v>0</v>
      </c>
      <c r="H40">
        <v>25</v>
      </c>
      <c r="I40">
        <v>0</v>
      </c>
      <c r="K40">
        <v>5740</v>
      </c>
      <c r="L40">
        <v>5883.16</v>
      </c>
    </row>
    <row r="41" spans="1:13" x14ac:dyDescent="0.25">
      <c r="A41" t="s">
        <v>545</v>
      </c>
      <c r="B41" t="s">
        <v>557</v>
      </c>
      <c r="C41" t="s">
        <v>194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0</v>
      </c>
      <c r="K41">
        <v>2439.5</v>
      </c>
      <c r="L41">
        <v>2584</v>
      </c>
    </row>
    <row r="42" spans="1:13" x14ac:dyDescent="0.25">
      <c r="A42" t="s">
        <v>547</v>
      </c>
      <c r="B42" t="s">
        <v>557</v>
      </c>
      <c r="C42" t="s">
        <v>194</v>
      </c>
      <c r="D42">
        <v>85000</v>
      </c>
      <c r="E42">
        <v>5023.5</v>
      </c>
      <c r="F42">
        <v>8577.06</v>
      </c>
      <c r="G42">
        <v>0</v>
      </c>
      <c r="H42">
        <v>25</v>
      </c>
      <c r="I42">
        <v>0</v>
      </c>
      <c r="K42">
        <v>2439.5</v>
      </c>
      <c r="L42">
        <v>2584</v>
      </c>
    </row>
    <row r="43" spans="1:13" x14ac:dyDescent="0.25">
      <c r="A43" t="s">
        <v>261</v>
      </c>
      <c r="B43" t="s">
        <v>558</v>
      </c>
      <c r="C43" t="s">
        <v>194</v>
      </c>
      <c r="D43">
        <v>183314</v>
      </c>
      <c r="E43">
        <v>10833.86</v>
      </c>
      <c r="F43">
        <v>31702.97</v>
      </c>
      <c r="G43">
        <v>0</v>
      </c>
      <c r="H43">
        <v>25</v>
      </c>
      <c r="I43">
        <v>0</v>
      </c>
      <c r="K43">
        <v>5261.11</v>
      </c>
      <c r="L43">
        <v>5572.75</v>
      </c>
    </row>
    <row r="44" spans="1:13" x14ac:dyDescent="0.25">
      <c r="A44" t="s">
        <v>227</v>
      </c>
      <c r="B44" t="s">
        <v>117</v>
      </c>
      <c r="C44" t="s">
        <v>194</v>
      </c>
      <c r="D44">
        <v>65000</v>
      </c>
      <c r="E44">
        <v>3841.5</v>
      </c>
      <c r="F44">
        <v>4427.55</v>
      </c>
      <c r="G44">
        <v>0</v>
      </c>
      <c r="H44">
        <v>25</v>
      </c>
      <c r="I44">
        <v>0</v>
      </c>
      <c r="K44">
        <v>1865.5</v>
      </c>
      <c r="L44">
        <v>1976</v>
      </c>
    </row>
    <row r="45" spans="1:13" x14ac:dyDescent="0.25">
      <c r="A45" t="s">
        <v>228</v>
      </c>
      <c r="B45" t="s">
        <v>229</v>
      </c>
      <c r="C45" t="s">
        <v>194</v>
      </c>
      <c r="D45">
        <v>50000</v>
      </c>
      <c r="E45">
        <v>2955</v>
      </c>
      <c r="F45">
        <v>1854</v>
      </c>
      <c r="G45">
        <v>0</v>
      </c>
      <c r="H45">
        <v>25</v>
      </c>
      <c r="I45">
        <v>0</v>
      </c>
      <c r="K45">
        <v>1435</v>
      </c>
      <c r="L45">
        <v>1520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95FC-366B-4704-B86C-43CDDCAFED53}">
  <dimension ref="A1:AG42"/>
  <sheetViews>
    <sheetView workbookViewId="0">
      <selection activeCell="D13" sqref="D13"/>
    </sheetView>
  </sheetViews>
  <sheetFormatPr defaultColWidth="11.42578125" defaultRowHeight="15" x14ac:dyDescent="0.25"/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634</v>
      </c>
      <c r="D2" t="s">
        <v>501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634</v>
      </c>
      <c r="D3" t="s">
        <v>637</v>
      </c>
      <c r="E3" t="s">
        <v>628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634</v>
      </c>
      <c r="D4" t="s">
        <v>502</v>
      </c>
      <c r="E4" t="s">
        <v>628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1006.33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634</v>
      </c>
      <c r="D5" t="s">
        <v>504</v>
      </c>
      <c r="E5" t="s">
        <v>628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1006.33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634</v>
      </c>
      <c r="D6" t="s">
        <v>506</v>
      </c>
      <c r="E6" t="s">
        <v>628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1006.33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634</v>
      </c>
      <c r="D7" t="s">
        <v>508</v>
      </c>
      <c r="E7" t="s">
        <v>628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1006.33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26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634</v>
      </c>
      <c r="D8" t="s">
        <v>509</v>
      </c>
      <c r="E8" t="s">
        <v>628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38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198</v>
      </c>
      <c r="B9" t="s">
        <v>199</v>
      </c>
      <c r="C9" t="s">
        <v>634</v>
      </c>
      <c r="D9" t="s">
        <v>510</v>
      </c>
      <c r="E9" t="s">
        <v>628</v>
      </c>
      <c r="F9">
        <v>97500</v>
      </c>
      <c r="G9">
        <v>0</v>
      </c>
      <c r="H9">
        <v>0</v>
      </c>
      <c r="I9">
        <v>97500</v>
      </c>
      <c r="J9">
        <v>18591.22</v>
      </c>
      <c r="K9">
        <v>0</v>
      </c>
      <c r="L9">
        <v>78908.78</v>
      </c>
      <c r="M9">
        <v>222</v>
      </c>
      <c r="N9" t="s">
        <v>194</v>
      </c>
      <c r="O9">
        <v>372</v>
      </c>
      <c r="P9" t="s">
        <v>316</v>
      </c>
      <c r="Q9" t="s">
        <v>317</v>
      </c>
      <c r="R9">
        <v>200019605795049</v>
      </c>
      <c r="S9">
        <v>1</v>
      </c>
      <c r="T9">
        <v>6922.5</v>
      </c>
      <c r="U9">
        <v>1006.33</v>
      </c>
      <c r="V9">
        <v>6912.75</v>
      </c>
      <c r="W9">
        <v>0</v>
      </c>
      <c r="X9" t="s">
        <v>308</v>
      </c>
      <c r="Y9">
        <v>1</v>
      </c>
      <c r="Z9">
        <v>1</v>
      </c>
      <c r="AA9">
        <v>35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42</v>
      </c>
      <c r="C10" t="s">
        <v>634</v>
      </c>
      <c r="D10" t="s">
        <v>511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219</v>
      </c>
      <c r="N10" t="s">
        <v>555</v>
      </c>
      <c r="O10">
        <v>406</v>
      </c>
      <c r="P10" t="s">
        <v>316</v>
      </c>
      <c r="Q10" t="s">
        <v>317</v>
      </c>
      <c r="R10">
        <v>200019603136085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17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200</v>
      </c>
      <c r="B11" t="s">
        <v>201</v>
      </c>
      <c r="C11" t="s">
        <v>634</v>
      </c>
      <c r="D11" t="s">
        <v>512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222</v>
      </c>
      <c r="N11" t="s">
        <v>194</v>
      </c>
      <c r="O11">
        <v>266</v>
      </c>
      <c r="P11" t="s">
        <v>316</v>
      </c>
      <c r="Q11" t="s">
        <v>317</v>
      </c>
      <c r="R11">
        <v>200019605795069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308</v>
      </c>
      <c r="Y11">
        <v>1</v>
      </c>
      <c r="Z11">
        <v>1</v>
      </c>
      <c r="AA11">
        <v>36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634</v>
      </c>
      <c r="D12" t="s">
        <v>514</v>
      </c>
      <c r="E12" t="s">
        <v>628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634</v>
      </c>
      <c r="D13" t="s">
        <v>515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634</v>
      </c>
      <c r="D14" t="s">
        <v>517</v>
      </c>
      <c r="E14" t="s">
        <v>628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634</v>
      </c>
      <c r="D15" t="s">
        <v>518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634</v>
      </c>
      <c r="D16" t="s">
        <v>519</v>
      </c>
      <c r="E16" t="s">
        <v>628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634</v>
      </c>
      <c r="D17" t="s">
        <v>520</v>
      </c>
      <c r="E17" t="s">
        <v>628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634</v>
      </c>
      <c r="D18" t="s">
        <v>522</v>
      </c>
      <c r="E18" t="s">
        <v>628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634</v>
      </c>
      <c r="D19" t="s">
        <v>524</v>
      </c>
      <c r="E19" t="s">
        <v>628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638</v>
      </c>
      <c r="B20" t="s">
        <v>639</v>
      </c>
      <c r="C20" t="s">
        <v>634</v>
      </c>
      <c r="D20" t="s">
        <v>640</v>
      </c>
      <c r="E20" t="s">
        <v>628</v>
      </c>
      <c r="F20">
        <v>160000</v>
      </c>
      <c r="G20">
        <v>0</v>
      </c>
      <c r="H20">
        <v>0</v>
      </c>
      <c r="I20">
        <v>160000</v>
      </c>
      <c r="J20">
        <v>35699.94</v>
      </c>
      <c r="K20">
        <v>0</v>
      </c>
      <c r="L20">
        <v>124300.06</v>
      </c>
      <c r="M20">
        <v>222</v>
      </c>
      <c r="N20" t="s">
        <v>194</v>
      </c>
      <c r="O20">
        <v>410</v>
      </c>
      <c r="P20" t="s">
        <v>316</v>
      </c>
      <c r="Q20" t="s">
        <v>317</v>
      </c>
      <c r="R20">
        <v>200010100939391</v>
      </c>
      <c r="S20">
        <v>1</v>
      </c>
      <c r="T20">
        <v>11360</v>
      </c>
      <c r="U20">
        <v>1006.33</v>
      </c>
      <c r="V20">
        <v>11344</v>
      </c>
      <c r="W20">
        <v>0</v>
      </c>
      <c r="X20" t="s">
        <v>308</v>
      </c>
      <c r="Y20">
        <v>1</v>
      </c>
      <c r="Z20">
        <v>1</v>
      </c>
      <c r="AA20">
        <v>45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210</v>
      </c>
      <c r="B21" t="s">
        <v>211</v>
      </c>
      <c r="C21" t="s">
        <v>634</v>
      </c>
      <c r="D21" t="s">
        <v>525</v>
      </c>
      <c r="E21" t="s">
        <v>628</v>
      </c>
      <c r="F21">
        <v>48000</v>
      </c>
      <c r="G21">
        <v>0</v>
      </c>
      <c r="H21">
        <v>0</v>
      </c>
      <c r="I21">
        <v>48000</v>
      </c>
      <c r="J21">
        <v>4433.53</v>
      </c>
      <c r="K21">
        <v>0</v>
      </c>
      <c r="L21">
        <v>43566.47</v>
      </c>
      <c r="M21">
        <v>219</v>
      </c>
      <c r="N21" t="s">
        <v>555</v>
      </c>
      <c r="O21">
        <v>182</v>
      </c>
      <c r="P21" t="s">
        <v>316</v>
      </c>
      <c r="Q21" t="s">
        <v>317</v>
      </c>
      <c r="R21">
        <v>200019605634541</v>
      </c>
      <c r="S21">
        <v>1</v>
      </c>
      <c r="T21">
        <v>3408</v>
      </c>
      <c r="U21">
        <v>624</v>
      </c>
      <c r="V21">
        <v>3403.2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560</v>
      </c>
      <c r="C22" t="s">
        <v>634</v>
      </c>
      <c r="D22" t="s">
        <v>526</v>
      </c>
      <c r="E22" t="s">
        <v>628</v>
      </c>
      <c r="F22">
        <v>90000</v>
      </c>
      <c r="G22">
        <v>0</v>
      </c>
      <c r="H22">
        <v>0</v>
      </c>
      <c r="I22">
        <v>90000</v>
      </c>
      <c r="J22">
        <v>15097.19</v>
      </c>
      <c r="K22">
        <v>0</v>
      </c>
      <c r="L22">
        <v>74902.81</v>
      </c>
      <c r="M22">
        <v>222</v>
      </c>
      <c r="N22" t="s">
        <v>194</v>
      </c>
      <c r="O22">
        <v>407</v>
      </c>
      <c r="P22" t="s">
        <v>316</v>
      </c>
      <c r="Q22" t="s">
        <v>317</v>
      </c>
      <c r="R22">
        <v>200019605973366</v>
      </c>
      <c r="S22">
        <v>1</v>
      </c>
      <c r="T22">
        <v>6390</v>
      </c>
      <c r="U22">
        <v>1006.33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20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215</v>
      </c>
      <c r="C23" t="s">
        <v>634</v>
      </c>
      <c r="D23" t="s">
        <v>527</v>
      </c>
      <c r="E23" t="s">
        <v>628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222</v>
      </c>
      <c r="N23" t="s">
        <v>194</v>
      </c>
      <c r="O23">
        <v>191</v>
      </c>
      <c r="P23" t="s">
        <v>316</v>
      </c>
      <c r="Q23" t="s">
        <v>317</v>
      </c>
      <c r="R23">
        <v>200019606070834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30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554</v>
      </c>
      <c r="C24" t="s">
        <v>634</v>
      </c>
      <c r="D24" t="s">
        <v>528</v>
      </c>
      <c r="E24" t="s">
        <v>628</v>
      </c>
      <c r="F24">
        <v>150000</v>
      </c>
      <c r="G24">
        <v>0</v>
      </c>
      <c r="H24">
        <v>0</v>
      </c>
      <c r="I24">
        <v>150000</v>
      </c>
      <c r="J24">
        <v>32756.69</v>
      </c>
      <c r="K24">
        <v>0</v>
      </c>
      <c r="L24">
        <v>117243.31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200019604962813</v>
      </c>
      <c r="S24">
        <v>1</v>
      </c>
      <c r="T24">
        <v>10650</v>
      </c>
      <c r="U24">
        <v>1006.33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19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554</v>
      </c>
      <c r="C25" t="s">
        <v>634</v>
      </c>
      <c r="D25" t="s">
        <v>530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219</v>
      </c>
      <c r="N25" t="s">
        <v>555</v>
      </c>
      <c r="O25">
        <v>402</v>
      </c>
      <c r="P25" t="s">
        <v>316</v>
      </c>
      <c r="Q25" t="s">
        <v>317</v>
      </c>
      <c r="R25">
        <v>200012470161554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6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531</v>
      </c>
      <c r="B26" t="s">
        <v>557</v>
      </c>
      <c r="C26" t="s">
        <v>634</v>
      </c>
      <c r="D26" t="s">
        <v>532</v>
      </c>
      <c r="E26" t="s">
        <v>628</v>
      </c>
      <c r="F26">
        <v>85000</v>
      </c>
      <c r="G26">
        <v>0</v>
      </c>
      <c r="H26">
        <v>0</v>
      </c>
      <c r="I26">
        <v>85000</v>
      </c>
      <c r="J26">
        <v>13625.56</v>
      </c>
      <c r="K26">
        <v>0</v>
      </c>
      <c r="L26">
        <v>71374.44</v>
      </c>
      <c r="M26">
        <v>219</v>
      </c>
      <c r="N26" t="s">
        <v>555</v>
      </c>
      <c r="O26">
        <v>403</v>
      </c>
      <c r="P26" t="s">
        <v>316</v>
      </c>
      <c r="Q26" t="s">
        <v>317</v>
      </c>
      <c r="R26">
        <v>200019606417613</v>
      </c>
      <c r="S26">
        <v>1</v>
      </c>
      <c r="T26">
        <v>6035</v>
      </c>
      <c r="U26">
        <v>1006.33</v>
      </c>
      <c r="V26">
        <v>6026.5</v>
      </c>
      <c r="W26">
        <v>0</v>
      </c>
      <c r="X26" t="s">
        <v>308</v>
      </c>
      <c r="Y26">
        <v>1</v>
      </c>
      <c r="Z26">
        <v>1</v>
      </c>
      <c r="AA26">
        <v>14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216</v>
      </c>
      <c r="B27" t="s">
        <v>203</v>
      </c>
      <c r="C27" t="s">
        <v>634</v>
      </c>
      <c r="D27" t="s">
        <v>533</v>
      </c>
      <c r="E27" t="s">
        <v>628</v>
      </c>
      <c r="F27">
        <v>60000</v>
      </c>
      <c r="G27">
        <v>0</v>
      </c>
      <c r="H27">
        <v>0</v>
      </c>
      <c r="I27">
        <v>60000</v>
      </c>
      <c r="J27">
        <v>7057.65</v>
      </c>
      <c r="K27">
        <v>0</v>
      </c>
      <c r="L27">
        <v>52942.35</v>
      </c>
      <c r="M27">
        <v>219</v>
      </c>
      <c r="N27" t="s">
        <v>555</v>
      </c>
      <c r="O27">
        <v>40</v>
      </c>
      <c r="P27" t="s">
        <v>316</v>
      </c>
      <c r="Q27" t="s">
        <v>317</v>
      </c>
      <c r="R27">
        <v>200019605634536</v>
      </c>
      <c r="S27">
        <v>1</v>
      </c>
      <c r="T27">
        <v>4260</v>
      </c>
      <c r="U27">
        <v>780</v>
      </c>
      <c r="V27">
        <v>4254</v>
      </c>
      <c r="W27">
        <v>0</v>
      </c>
      <c r="X27" t="s">
        <v>308</v>
      </c>
      <c r="Y27">
        <v>1</v>
      </c>
      <c r="Z27">
        <v>1</v>
      </c>
      <c r="AA27">
        <v>42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217</v>
      </c>
      <c r="B28" t="s">
        <v>218</v>
      </c>
      <c r="C28" t="s">
        <v>634</v>
      </c>
      <c r="D28" t="s">
        <v>534</v>
      </c>
      <c r="E28" t="s">
        <v>628</v>
      </c>
      <c r="F28">
        <v>100000</v>
      </c>
      <c r="G28">
        <v>0</v>
      </c>
      <c r="H28">
        <v>0</v>
      </c>
      <c r="I28">
        <v>100000</v>
      </c>
      <c r="J28">
        <v>18040.439999999999</v>
      </c>
      <c r="K28">
        <v>0</v>
      </c>
      <c r="L28">
        <v>81959.56</v>
      </c>
      <c r="M28">
        <v>219</v>
      </c>
      <c r="N28" t="s">
        <v>555</v>
      </c>
      <c r="O28">
        <v>394</v>
      </c>
      <c r="P28" t="s">
        <v>316</v>
      </c>
      <c r="Q28" t="s">
        <v>317</v>
      </c>
      <c r="R28">
        <v>200019601368400</v>
      </c>
      <c r="S28">
        <v>1</v>
      </c>
      <c r="T28">
        <v>7100</v>
      </c>
      <c r="U28">
        <v>1006.33</v>
      </c>
      <c r="V28">
        <v>7090</v>
      </c>
      <c r="W28">
        <v>0</v>
      </c>
      <c r="X28" t="s">
        <v>308</v>
      </c>
      <c r="Y28">
        <v>1</v>
      </c>
      <c r="Z28">
        <v>1</v>
      </c>
      <c r="AA28">
        <v>27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557</v>
      </c>
      <c r="C29" t="s">
        <v>634</v>
      </c>
      <c r="D29" t="s">
        <v>536</v>
      </c>
      <c r="E29" t="s">
        <v>628</v>
      </c>
      <c r="F29">
        <v>85000</v>
      </c>
      <c r="G29">
        <v>0</v>
      </c>
      <c r="H29">
        <v>0</v>
      </c>
      <c r="I29">
        <v>85000</v>
      </c>
      <c r="J29">
        <v>13625.56</v>
      </c>
      <c r="K29">
        <v>0</v>
      </c>
      <c r="L29">
        <v>71374.44</v>
      </c>
      <c r="M29">
        <v>219</v>
      </c>
      <c r="N29" t="s">
        <v>555</v>
      </c>
      <c r="O29">
        <v>403</v>
      </c>
      <c r="P29" t="s">
        <v>316</v>
      </c>
      <c r="Q29" t="s">
        <v>317</v>
      </c>
      <c r="R29">
        <v>200019603320113</v>
      </c>
      <c r="S29">
        <v>1</v>
      </c>
      <c r="T29">
        <v>6035</v>
      </c>
      <c r="U29">
        <v>1006.33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16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220</v>
      </c>
      <c r="C30" t="s">
        <v>634</v>
      </c>
      <c r="D30" t="s">
        <v>537</v>
      </c>
      <c r="E30" t="s">
        <v>628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222</v>
      </c>
      <c r="N30" t="s">
        <v>194</v>
      </c>
      <c r="O30">
        <v>376</v>
      </c>
      <c r="P30" t="s">
        <v>316</v>
      </c>
      <c r="Q30" t="s">
        <v>317</v>
      </c>
      <c r="R30">
        <v>200019605692736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10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222</v>
      </c>
      <c r="C31" t="s">
        <v>634</v>
      </c>
      <c r="D31" t="s">
        <v>538</v>
      </c>
      <c r="E31" t="s">
        <v>628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222</v>
      </c>
      <c r="N31" t="s">
        <v>194</v>
      </c>
      <c r="O31">
        <v>193</v>
      </c>
      <c r="P31" t="s">
        <v>316</v>
      </c>
      <c r="Q31" t="s">
        <v>317</v>
      </c>
      <c r="R31">
        <v>200019605841338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32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557</v>
      </c>
      <c r="C32" t="s">
        <v>634</v>
      </c>
      <c r="D32" t="s">
        <v>540</v>
      </c>
      <c r="E32" t="s">
        <v>628</v>
      </c>
      <c r="F32">
        <v>85000</v>
      </c>
      <c r="G32">
        <v>0</v>
      </c>
      <c r="H32">
        <v>0</v>
      </c>
      <c r="I32">
        <v>85000</v>
      </c>
      <c r="J32">
        <v>13625.56</v>
      </c>
      <c r="K32">
        <v>0</v>
      </c>
      <c r="L32">
        <v>71374.44</v>
      </c>
      <c r="M32">
        <v>219</v>
      </c>
      <c r="N32" t="s">
        <v>555</v>
      </c>
      <c r="O32">
        <v>403</v>
      </c>
      <c r="P32" t="s">
        <v>316</v>
      </c>
      <c r="Q32" t="s">
        <v>317</v>
      </c>
      <c r="R32">
        <v>200019600824576</v>
      </c>
      <c r="S32">
        <v>1</v>
      </c>
      <c r="T32">
        <v>6035</v>
      </c>
      <c r="U32">
        <v>1006.33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117</v>
      </c>
      <c r="C33" t="s">
        <v>634</v>
      </c>
      <c r="D33" t="s">
        <v>541</v>
      </c>
      <c r="E33" t="s">
        <v>628</v>
      </c>
      <c r="F33">
        <v>80000</v>
      </c>
      <c r="G33">
        <v>0</v>
      </c>
      <c r="H33">
        <v>0</v>
      </c>
      <c r="I33">
        <v>80000</v>
      </c>
      <c r="J33">
        <v>12791.59</v>
      </c>
      <c r="K33">
        <v>0</v>
      </c>
      <c r="L33">
        <v>67208.41</v>
      </c>
      <c r="M33">
        <v>222</v>
      </c>
      <c r="N33" t="s">
        <v>194</v>
      </c>
      <c r="O33">
        <v>292</v>
      </c>
      <c r="P33" t="s">
        <v>316</v>
      </c>
      <c r="Q33" t="s">
        <v>317</v>
      </c>
      <c r="R33">
        <v>200010301819685</v>
      </c>
      <c r="S33">
        <v>1</v>
      </c>
      <c r="T33">
        <v>5680</v>
      </c>
      <c r="U33">
        <v>1006.33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28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211</v>
      </c>
      <c r="C34" t="s">
        <v>634</v>
      </c>
      <c r="D34" t="s">
        <v>542</v>
      </c>
      <c r="E34" t="s">
        <v>628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219</v>
      </c>
      <c r="N34" t="s">
        <v>555</v>
      </c>
      <c r="O34">
        <v>182</v>
      </c>
      <c r="P34" t="s">
        <v>316</v>
      </c>
      <c r="Q34" t="s">
        <v>317</v>
      </c>
      <c r="R34">
        <v>200019605634537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40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225</v>
      </c>
      <c r="B35" t="s">
        <v>226</v>
      </c>
      <c r="C35" t="s">
        <v>634</v>
      </c>
      <c r="D35" t="s">
        <v>543</v>
      </c>
      <c r="E35" t="s">
        <v>628</v>
      </c>
      <c r="F35">
        <v>65000</v>
      </c>
      <c r="G35">
        <v>0</v>
      </c>
      <c r="H35">
        <v>0</v>
      </c>
      <c r="I35">
        <v>65000</v>
      </c>
      <c r="J35">
        <v>8294.0499999999993</v>
      </c>
      <c r="K35">
        <v>0</v>
      </c>
      <c r="L35">
        <v>56705.95</v>
      </c>
      <c r="M35">
        <v>222</v>
      </c>
      <c r="N35" t="s">
        <v>194</v>
      </c>
      <c r="O35">
        <v>119</v>
      </c>
      <c r="P35" t="s">
        <v>316</v>
      </c>
      <c r="Q35" t="s">
        <v>317</v>
      </c>
      <c r="R35">
        <v>200019607266931</v>
      </c>
      <c r="S35">
        <v>1</v>
      </c>
      <c r="T35">
        <v>4615</v>
      </c>
      <c r="U35">
        <v>845</v>
      </c>
      <c r="V35">
        <v>4608.5</v>
      </c>
      <c r="W35">
        <v>0</v>
      </c>
      <c r="X35" t="s">
        <v>308</v>
      </c>
      <c r="Y35">
        <v>1</v>
      </c>
      <c r="Z35">
        <v>1</v>
      </c>
      <c r="AA35">
        <v>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590</v>
      </c>
      <c r="B36" t="s">
        <v>557</v>
      </c>
      <c r="C36" t="s">
        <v>634</v>
      </c>
      <c r="D36" t="s">
        <v>591</v>
      </c>
      <c r="E36" t="s">
        <v>628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200019600487621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13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259</v>
      </c>
      <c r="B37" t="s">
        <v>476</v>
      </c>
      <c r="C37" t="s">
        <v>634</v>
      </c>
      <c r="D37" t="s">
        <v>544</v>
      </c>
      <c r="E37" t="s">
        <v>628</v>
      </c>
      <c r="F37">
        <v>200000</v>
      </c>
      <c r="G37">
        <v>0</v>
      </c>
      <c r="H37">
        <v>0</v>
      </c>
      <c r="I37">
        <v>200000</v>
      </c>
      <c r="J37">
        <v>47325.31</v>
      </c>
      <c r="K37">
        <v>0</v>
      </c>
      <c r="L37">
        <v>152674.69</v>
      </c>
      <c r="M37">
        <v>219</v>
      </c>
      <c r="N37" t="s">
        <v>555</v>
      </c>
      <c r="O37">
        <v>399</v>
      </c>
      <c r="P37" t="s">
        <v>316</v>
      </c>
      <c r="Q37" t="s">
        <v>317</v>
      </c>
      <c r="R37">
        <v>200010101058514</v>
      </c>
      <c r="S37">
        <v>1</v>
      </c>
      <c r="T37">
        <v>14200</v>
      </c>
      <c r="U37">
        <v>1006.33</v>
      </c>
      <c r="V37">
        <v>13720.92</v>
      </c>
      <c r="W37">
        <v>0</v>
      </c>
      <c r="X37" t="s">
        <v>308</v>
      </c>
      <c r="Y37">
        <v>1</v>
      </c>
      <c r="Z37">
        <v>1</v>
      </c>
      <c r="AA37">
        <v>25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545</v>
      </c>
      <c r="B38" t="s">
        <v>557</v>
      </c>
      <c r="C38" t="s">
        <v>634</v>
      </c>
      <c r="D38" t="s">
        <v>546</v>
      </c>
      <c r="E38" t="s">
        <v>628</v>
      </c>
      <c r="F38">
        <v>85000</v>
      </c>
      <c r="G38">
        <v>0</v>
      </c>
      <c r="H38">
        <v>0</v>
      </c>
      <c r="I38">
        <v>85000</v>
      </c>
      <c r="J38">
        <v>13625.56</v>
      </c>
      <c r="K38">
        <v>0</v>
      </c>
      <c r="L38">
        <v>71374.44</v>
      </c>
      <c r="M38">
        <v>219</v>
      </c>
      <c r="N38" t="s">
        <v>555</v>
      </c>
      <c r="O38">
        <v>403</v>
      </c>
      <c r="P38" t="s">
        <v>316</v>
      </c>
      <c r="Q38" t="s">
        <v>317</v>
      </c>
      <c r="R38">
        <v>200012300389006</v>
      </c>
      <c r="S38">
        <v>1</v>
      </c>
      <c r="T38">
        <v>6035</v>
      </c>
      <c r="U38">
        <v>1006.33</v>
      </c>
      <c r="V38">
        <v>6026.5</v>
      </c>
      <c r="W38">
        <v>0</v>
      </c>
      <c r="X38" t="s">
        <v>308</v>
      </c>
      <c r="Y38">
        <v>1</v>
      </c>
      <c r="Z38">
        <v>1</v>
      </c>
      <c r="AA38">
        <v>22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547</v>
      </c>
      <c r="B39" t="s">
        <v>557</v>
      </c>
      <c r="C39" t="s">
        <v>634</v>
      </c>
      <c r="D39" t="s">
        <v>548</v>
      </c>
      <c r="E39" t="s">
        <v>628</v>
      </c>
      <c r="F39">
        <v>85000</v>
      </c>
      <c r="G39">
        <v>0</v>
      </c>
      <c r="H39">
        <v>0</v>
      </c>
      <c r="I39">
        <v>85000</v>
      </c>
      <c r="J39">
        <v>13625.56</v>
      </c>
      <c r="K39">
        <v>0</v>
      </c>
      <c r="L39">
        <v>71374.44</v>
      </c>
      <c r="M39">
        <v>219</v>
      </c>
      <c r="N39" t="s">
        <v>555</v>
      </c>
      <c r="O39">
        <v>403</v>
      </c>
      <c r="P39" t="s">
        <v>316</v>
      </c>
      <c r="Q39" t="s">
        <v>317</v>
      </c>
      <c r="R39">
        <v>200019604766994</v>
      </c>
      <c r="S39">
        <v>1</v>
      </c>
      <c r="T39">
        <v>6035</v>
      </c>
      <c r="U39">
        <v>1006.33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9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261</v>
      </c>
      <c r="B40" t="s">
        <v>558</v>
      </c>
      <c r="C40" t="s">
        <v>634</v>
      </c>
      <c r="D40" t="s">
        <v>549</v>
      </c>
      <c r="E40" t="s">
        <v>628</v>
      </c>
      <c r="F40">
        <v>183314</v>
      </c>
      <c r="G40">
        <v>0</v>
      </c>
      <c r="H40">
        <v>0</v>
      </c>
      <c r="I40">
        <v>183314</v>
      </c>
      <c r="J40">
        <v>42561.83</v>
      </c>
      <c r="K40">
        <v>0</v>
      </c>
      <c r="L40">
        <v>140752.17000000001</v>
      </c>
      <c r="M40">
        <v>219</v>
      </c>
      <c r="N40" t="s">
        <v>555</v>
      </c>
      <c r="O40">
        <v>404</v>
      </c>
      <c r="P40" t="s">
        <v>316</v>
      </c>
      <c r="Q40" t="s">
        <v>317</v>
      </c>
      <c r="R40">
        <v>200019603720258</v>
      </c>
      <c r="S40">
        <v>1</v>
      </c>
      <c r="T40">
        <v>13015.29</v>
      </c>
      <c r="U40">
        <v>1006.33</v>
      </c>
      <c r="V40">
        <v>12996.96</v>
      </c>
      <c r="W40">
        <v>0</v>
      </c>
      <c r="X40" t="s">
        <v>308</v>
      </c>
      <c r="Y40">
        <v>1</v>
      </c>
      <c r="Z40">
        <v>1</v>
      </c>
      <c r="AA40">
        <v>15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227</v>
      </c>
      <c r="B41" t="s">
        <v>117</v>
      </c>
      <c r="C41" t="s">
        <v>634</v>
      </c>
      <c r="D41" t="s">
        <v>550</v>
      </c>
      <c r="E41" t="s">
        <v>628</v>
      </c>
      <c r="F41">
        <v>65000</v>
      </c>
      <c r="G41">
        <v>0</v>
      </c>
      <c r="H41">
        <v>0</v>
      </c>
      <c r="I41">
        <v>65000</v>
      </c>
      <c r="J41">
        <v>8294.0499999999993</v>
      </c>
      <c r="K41">
        <v>0</v>
      </c>
      <c r="L41">
        <v>56705.95</v>
      </c>
      <c r="M41">
        <v>219</v>
      </c>
      <c r="N41" t="s">
        <v>555</v>
      </c>
      <c r="O41">
        <v>292</v>
      </c>
      <c r="P41" t="s">
        <v>316</v>
      </c>
      <c r="Q41" t="s">
        <v>317</v>
      </c>
      <c r="R41">
        <v>200019605634539</v>
      </c>
      <c r="S41">
        <v>1</v>
      </c>
      <c r="T41">
        <v>4615</v>
      </c>
      <c r="U41">
        <v>845</v>
      </c>
      <c r="V41">
        <v>4608.5</v>
      </c>
      <c r="W41">
        <v>0</v>
      </c>
      <c r="X41" t="s">
        <v>308</v>
      </c>
      <c r="Y41">
        <v>1</v>
      </c>
      <c r="Z41">
        <v>1</v>
      </c>
      <c r="AA41">
        <v>43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228</v>
      </c>
      <c r="B42" t="s">
        <v>229</v>
      </c>
      <c r="C42" t="s">
        <v>634</v>
      </c>
      <c r="D42" t="s">
        <v>551</v>
      </c>
      <c r="E42" t="s">
        <v>628</v>
      </c>
      <c r="F42">
        <v>50000</v>
      </c>
      <c r="G42">
        <v>0</v>
      </c>
      <c r="H42">
        <v>0</v>
      </c>
      <c r="I42">
        <v>50000</v>
      </c>
      <c r="J42">
        <v>4834</v>
      </c>
      <c r="K42">
        <v>0</v>
      </c>
      <c r="L42">
        <v>45166</v>
      </c>
      <c r="M42">
        <v>219</v>
      </c>
      <c r="N42" t="s">
        <v>555</v>
      </c>
      <c r="O42">
        <v>381</v>
      </c>
      <c r="P42" t="s">
        <v>316</v>
      </c>
      <c r="Q42" t="s">
        <v>317</v>
      </c>
      <c r="R42">
        <v>200019605634531</v>
      </c>
      <c r="S42">
        <v>1</v>
      </c>
      <c r="T42">
        <v>3550</v>
      </c>
      <c r="U42">
        <v>650</v>
      </c>
      <c r="V42">
        <v>3545</v>
      </c>
      <c r="W42">
        <v>0</v>
      </c>
      <c r="X42" t="s">
        <v>308</v>
      </c>
      <c r="Y42">
        <v>1</v>
      </c>
      <c r="Z42">
        <v>1</v>
      </c>
      <c r="AA42">
        <v>37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</sheetData>
  <autoFilter ref="A1:AG1" xr:uid="{270395FC-366B-4704-B86C-43CDDCAFED53}">
    <sortState xmlns:xlrd2="http://schemas.microsoft.com/office/spreadsheetml/2017/richdata2" ref="A2:AG42">
      <sortCondition ref="A1"/>
    </sortState>
  </autoFilter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604E-5FBF-4A4A-AB1A-29A204873CA0}">
  <dimension ref="A3:J18"/>
  <sheetViews>
    <sheetView topLeftCell="C1" workbookViewId="0">
      <selection activeCell="H8" sqref="H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5.140625" bestFit="1" customWidth="1"/>
    <col min="4" max="4" width="12" bestFit="1" customWidth="1"/>
    <col min="5" max="5" width="27.7109375" bestFit="1" customWidth="1"/>
    <col min="6" max="6" width="27.71093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38" t="s">
        <v>462</v>
      </c>
      <c r="B3" s="38"/>
      <c r="C3" s="38"/>
      <c r="E3" s="39" t="s">
        <v>276</v>
      </c>
      <c r="F3" s="39"/>
    </row>
    <row r="4" spans="1:10" x14ac:dyDescent="0.25">
      <c r="A4" s="38" t="s">
        <v>274</v>
      </c>
      <c r="B4" s="38"/>
      <c r="C4" s="38"/>
      <c r="D4" s="38" t="s">
        <v>277</v>
      </c>
      <c r="E4" s="6" t="s">
        <v>632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230</v>
      </c>
      <c r="B5" t="s">
        <v>491</v>
      </c>
      <c r="C5" t="s">
        <v>595</v>
      </c>
      <c r="D5" t="s">
        <v>492</v>
      </c>
      <c r="E5" s="6">
        <v>200000</v>
      </c>
      <c r="F5" s="6">
        <v>11623.16</v>
      </c>
      <c r="G5" s="6">
        <v>35677.15</v>
      </c>
      <c r="H5" s="6">
        <v>25</v>
      </c>
      <c r="I5" s="6">
        <v>5740</v>
      </c>
      <c r="J5" s="6">
        <v>5883.16</v>
      </c>
    </row>
    <row r="6" spans="1:10" x14ac:dyDescent="0.25">
      <c r="A6" t="s">
        <v>176</v>
      </c>
      <c r="B6" t="s">
        <v>177</v>
      </c>
      <c r="C6" t="s">
        <v>595</v>
      </c>
      <c r="D6" t="s">
        <v>483</v>
      </c>
      <c r="E6" s="6">
        <v>70000</v>
      </c>
      <c r="F6" s="6">
        <v>4137</v>
      </c>
      <c r="G6" s="6">
        <v>5368.45</v>
      </c>
      <c r="H6" s="6">
        <v>25</v>
      </c>
      <c r="I6" s="6">
        <v>2009</v>
      </c>
      <c r="J6" s="6">
        <v>2128</v>
      </c>
    </row>
    <row r="7" spans="1:10" x14ac:dyDescent="0.25">
      <c r="A7" t="s">
        <v>245</v>
      </c>
      <c r="B7" t="s">
        <v>476</v>
      </c>
      <c r="C7" t="s">
        <v>595</v>
      </c>
      <c r="D7" t="s">
        <v>477</v>
      </c>
      <c r="E7" s="6">
        <v>200000</v>
      </c>
      <c r="F7" s="6">
        <v>11623.16</v>
      </c>
      <c r="G7" s="6">
        <v>35677.15</v>
      </c>
      <c r="H7" s="6">
        <v>25</v>
      </c>
      <c r="I7" s="6">
        <v>5740</v>
      </c>
      <c r="J7" s="6">
        <v>5883.16</v>
      </c>
    </row>
    <row r="8" spans="1:10" x14ac:dyDescent="0.25">
      <c r="A8" t="s">
        <v>248</v>
      </c>
      <c r="B8" t="s">
        <v>480</v>
      </c>
      <c r="C8" t="s">
        <v>595</v>
      </c>
      <c r="D8" t="s">
        <v>481</v>
      </c>
      <c r="E8" s="6">
        <v>200000</v>
      </c>
      <c r="F8" s="6">
        <v>11623.16</v>
      </c>
      <c r="G8" s="6">
        <v>35677.15</v>
      </c>
      <c r="H8" s="6">
        <v>25</v>
      </c>
      <c r="I8" s="6">
        <v>5740</v>
      </c>
      <c r="J8" s="6">
        <v>5883.16</v>
      </c>
    </row>
    <row r="9" spans="1:10" x14ac:dyDescent="0.25">
      <c r="A9" t="s">
        <v>182</v>
      </c>
      <c r="B9" t="s">
        <v>183</v>
      </c>
      <c r="C9" t="s">
        <v>595</v>
      </c>
      <c r="D9" t="s">
        <v>486</v>
      </c>
      <c r="E9" s="6">
        <v>100000</v>
      </c>
      <c r="F9" s="6">
        <v>5910</v>
      </c>
      <c r="G9" s="6">
        <v>12105.44</v>
      </c>
      <c r="H9" s="6">
        <v>25</v>
      </c>
      <c r="I9" s="6">
        <v>2870</v>
      </c>
      <c r="J9" s="6">
        <v>3040</v>
      </c>
    </row>
    <row r="10" spans="1:10" x14ac:dyDescent="0.25">
      <c r="A10" t="s">
        <v>184</v>
      </c>
      <c r="B10" t="s">
        <v>185</v>
      </c>
      <c r="C10" t="s">
        <v>595</v>
      </c>
      <c r="D10" t="s">
        <v>482</v>
      </c>
      <c r="E10" s="6">
        <v>200000</v>
      </c>
      <c r="F10" s="6">
        <v>11623.16</v>
      </c>
      <c r="G10" s="6">
        <v>35677.15</v>
      </c>
      <c r="H10" s="6">
        <v>25</v>
      </c>
      <c r="I10" s="6">
        <v>5740</v>
      </c>
      <c r="J10" s="6">
        <v>5883.16</v>
      </c>
    </row>
    <row r="11" spans="1:10" x14ac:dyDescent="0.25">
      <c r="A11" t="s">
        <v>249</v>
      </c>
      <c r="B11" t="s">
        <v>488</v>
      </c>
      <c r="C11" t="s">
        <v>595</v>
      </c>
      <c r="D11" t="s">
        <v>489</v>
      </c>
      <c r="E11" s="6">
        <v>200000</v>
      </c>
      <c r="F11" s="6">
        <v>11623.16</v>
      </c>
      <c r="G11" s="6">
        <v>35677.15</v>
      </c>
      <c r="H11" s="6">
        <v>25</v>
      </c>
      <c r="I11" s="6">
        <v>5740</v>
      </c>
      <c r="J11" s="6">
        <v>5883.16</v>
      </c>
    </row>
    <row r="12" spans="1:10" x14ac:dyDescent="0.25">
      <c r="A12" t="s">
        <v>188</v>
      </c>
      <c r="B12" t="s">
        <v>177</v>
      </c>
      <c r="C12" t="s">
        <v>595</v>
      </c>
      <c r="D12" t="s">
        <v>475</v>
      </c>
      <c r="E12" s="6">
        <v>90000</v>
      </c>
      <c r="F12" s="6">
        <v>5319</v>
      </c>
      <c r="G12" s="6">
        <v>9753.19</v>
      </c>
      <c r="H12" s="6">
        <v>25</v>
      </c>
      <c r="I12" s="6">
        <v>2583</v>
      </c>
      <c r="J12" s="6">
        <v>2736</v>
      </c>
    </row>
    <row r="13" spans="1:10" x14ac:dyDescent="0.25">
      <c r="A13" t="s">
        <v>189</v>
      </c>
      <c r="B13" t="s">
        <v>177</v>
      </c>
      <c r="C13" t="s">
        <v>595</v>
      </c>
      <c r="D13" t="s">
        <v>473</v>
      </c>
      <c r="E13" s="6">
        <v>70000</v>
      </c>
      <c r="F13" s="6">
        <v>4137</v>
      </c>
      <c r="G13" s="6">
        <v>5368.45</v>
      </c>
      <c r="H13" s="6">
        <v>25</v>
      </c>
      <c r="I13" s="6">
        <v>2009</v>
      </c>
      <c r="J13" s="6">
        <v>2128</v>
      </c>
    </row>
    <row r="14" spans="1:10" x14ac:dyDescent="0.25">
      <c r="A14" t="s">
        <v>190</v>
      </c>
      <c r="B14" t="s">
        <v>117</v>
      </c>
      <c r="C14" t="s">
        <v>595</v>
      </c>
      <c r="D14" t="s">
        <v>487</v>
      </c>
      <c r="E14" s="6">
        <v>70000</v>
      </c>
      <c r="F14" s="6">
        <v>4137</v>
      </c>
      <c r="G14" s="6">
        <v>5368.45</v>
      </c>
      <c r="H14" s="6">
        <v>25</v>
      </c>
      <c r="I14" s="6">
        <v>2009</v>
      </c>
      <c r="J14" s="6">
        <v>2128</v>
      </c>
    </row>
    <row r="15" spans="1:10" x14ac:dyDescent="0.25">
      <c r="A15" t="s">
        <v>251</v>
      </c>
      <c r="B15" t="s">
        <v>478</v>
      </c>
      <c r="C15" t="s">
        <v>595</v>
      </c>
      <c r="D15" t="s">
        <v>479</v>
      </c>
      <c r="E15" s="6">
        <v>150000</v>
      </c>
      <c r="F15" s="6">
        <v>8865</v>
      </c>
      <c r="G15" s="6">
        <v>23866.69</v>
      </c>
      <c r="H15" s="6">
        <v>25</v>
      </c>
      <c r="I15" s="6">
        <v>4305</v>
      </c>
      <c r="J15" s="6">
        <v>4560</v>
      </c>
    </row>
    <row r="16" spans="1:10" x14ac:dyDescent="0.25">
      <c r="A16" t="s">
        <v>257</v>
      </c>
      <c r="B16" t="s">
        <v>484</v>
      </c>
      <c r="C16" t="s">
        <v>595</v>
      </c>
      <c r="D16" t="s">
        <v>485</v>
      </c>
      <c r="E16" s="6">
        <v>220000</v>
      </c>
      <c r="F16" s="6">
        <v>12197.16</v>
      </c>
      <c r="G16" s="6">
        <v>40533.65</v>
      </c>
      <c r="H16" s="6">
        <v>25</v>
      </c>
      <c r="I16" s="6">
        <v>6314</v>
      </c>
      <c r="J16" s="6">
        <v>5883.16</v>
      </c>
    </row>
    <row r="17" spans="1:10" x14ac:dyDescent="0.25">
      <c r="A17" t="s">
        <v>191</v>
      </c>
      <c r="B17" t="s">
        <v>192</v>
      </c>
      <c r="C17" t="s">
        <v>595</v>
      </c>
      <c r="D17" t="s">
        <v>490</v>
      </c>
      <c r="E17" s="6">
        <v>130000</v>
      </c>
      <c r="F17" s="6">
        <v>7683</v>
      </c>
      <c r="G17" s="6">
        <v>19162.189999999999</v>
      </c>
      <c r="H17" s="6">
        <v>25</v>
      </c>
      <c r="I17" s="6">
        <v>3731</v>
      </c>
      <c r="J17" s="6">
        <v>3952</v>
      </c>
    </row>
    <row r="18" spans="1:10" x14ac:dyDescent="0.25">
      <c r="A18" t="s">
        <v>496</v>
      </c>
      <c r="C18" t="s">
        <v>633</v>
      </c>
      <c r="E18" s="6">
        <v>1900000</v>
      </c>
      <c r="F18" s="6">
        <v>110500.96</v>
      </c>
      <c r="G18" s="6">
        <v>299912.26</v>
      </c>
      <c r="H18" s="6">
        <v>325</v>
      </c>
      <c r="I18" s="6">
        <v>54530</v>
      </c>
      <c r="J18" s="6">
        <v>55970.960000000006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9072-D7C7-4548-8A7E-56FF5FCE359A}">
  <dimension ref="A1:AG14"/>
  <sheetViews>
    <sheetView workbookViewId="0">
      <selection activeCell="N2" sqref="N2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6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632</v>
      </c>
      <c r="D2" t="s">
        <v>492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632</v>
      </c>
      <c r="D3" t="s">
        <v>483</v>
      </c>
      <c r="E3" t="s">
        <v>628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632</v>
      </c>
      <c r="D4" t="s">
        <v>477</v>
      </c>
      <c r="E4" t="s">
        <v>628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632</v>
      </c>
      <c r="D5" t="s">
        <v>481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632</v>
      </c>
      <c r="D6" t="s">
        <v>486</v>
      </c>
      <c r="E6" t="s">
        <v>628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632</v>
      </c>
      <c r="D7" t="s">
        <v>482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632</v>
      </c>
      <c r="D8" t="s">
        <v>489</v>
      </c>
      <c r="E8" t="s">
        <v>628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632</v>
      </c>
      <c r="D9" t="s">
        <v>475</v>
      </c>
      <c r="E9" t="s">
        <v>628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632</v>
      </c>
      <c r="D10" t="s">
        <v>473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632</v>
      </c>
      <c r="D11" t="s">
        <v>487</v>
      </c>
      <c r="E11" t="s">
        <v>628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632</v>
      </c>
      <c r="D12" t="s">
        <v>479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632</v>
      </c>
      <c r="D13" t="s">
        <v>485</v>
      </c>
      <c r="E13" t="s">
        <v>628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632</v>
      </c>
      <c r="D14" t="s">
        <v>490</v>
      </c>
      <c r="E14" t="s">
        <v>628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</sheetData>
  <autoFilter ref="A1:AG1" xr:uid="{8E309072-D7C7-4548-8A7E-56FF5FCE359A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BF8A-FDAD-4059-A908-D893960AC3E7}">
  <dimension ref="A1:AD44"/>
  <sheetViews>
    <sheetView topLeftCell="A11" workbookViewId="0">
      <selection activeCell="A2" sqref="A2:C44"/>
    </sheetView>
  </sheetViews>
  <sheetFormatPr defaultColWidth="11.5703125" defaultRowHeight="15" x14ac:dyDescent="0.25"/>
  <cols>
    <col min="1" max="1" width="39.85546875" bestFit="1" customWidth="1"/>
    <col min="2" max="2" width="26.7109375" bestFit="1" customWidth="1"/>
    <col min="3" max="3" width="8.5703125" bestFit="1" customWidth="1"/>
    <col min="4" max="4" width="11.28515625" bestFit="1" customWidth="1"/>
    <col min="5" max="5" width="10.5703125" bestFit="1" customWidth="1"/>
    <col min="6" max="6" width="10" bestFit="1" customWidth="1"/>
    <col min="7" max="7" width="11.42578125" bestFit="1" customWidth="1"/>
    <col min="8" max="8" width="8.140625" bestFit="1" customWidth="1"/>
    <col min="9" max="9" width="10" bestFit="1" customWidth="1"/>
    <col min="10" max="10" width="8.28515625" bestFit="1" customWidth="1"/>
    <col min="11" max="11" width="25.28515625" bestFit="1" customWidth="1"/>
    <col min="13" max="13" width="10" bestFit="1" customWidth="1"/>
    <col min="14" max="14" width="11.7109375" bestFit="1" customWidth="1"/>
    <col min="15" max="15" width="11" bestFit="1" customWidth="1"/>
    <col min="16" max="16" width="10.5703125" bestFit="1" customWidth="1"/>
    <col min="17" max="17" width="11.85546875" bestFit="1" customWidth="1"/>
    <col min="18" max="18" width="11.28515625" bestFit="1" customWidth="1"/>
    <col min="19" max="19" width="9" bestFit="1" customWidth="1"/>
    <col min="20" max="20" width="6.140625" bestFit="1" customWidth="1"/>
    <col min="21" max="21" width="11" bestFit="1" customWidth="1"/>
    <col min="22" max="22" width="10" bestFit="1" customWidth="1"/>
    <col min="23" max="23" width="10.5703125" bestFit="1" customWidth="1"/>
    <col min="24" max="24" width="12.28515625" bestFit="1" customWidth="1"/>
    <col min="25" max="25" width="8.85546875" bestFit="1" customWidth="1"/>
    <col min="26" max="26" width="7.140625" bestFit="1" customWidth="1"/>
    <col min="27" max="27" width="7.85546875" bestFit="1" customWidth="1"/>
    <col min="28" max="28" width="10" bestFit="1" customWidth="1"/>
    <col min="29" max="29" width="12.140625" bestFit="1" customWidth="1"/>
    <col min="30" max="30" width="9.42578125" bestFit="1" customWidth="1"/>
  </cols>
  <sheetData>
    <row r="1" spans="1:30" x14ac:dyDescent="0.25">
      <c r="A1" t="s">
        <v>274</v>
      </c>
      <c r="B1" t="s">
        <v>275</v>
      </c>
      <c r="C1" t="s">
        <v>279</v>
      </c>
      <c r="D1" t="s">
        <v>280</v>
      </c>
      <c r="E1" t="s">
        <v>281</v>
      </c>
      <c r="F1" t="s">
        <v>282</v>
      </c>
      <c r="G1" t="s">
        <v>283</v>
      </c>
      <c r="H1" t="s">
        <v>284</v>
      </c>
      <c r="I1" t="s">
        <v>285</v>
      </c>
      <c r="J1" t="s">
        <v>286</v>
      </c>
      <c r="K1" t="s">
        <v>287</v>
      </c>
      <c r="L1" t="s">
        <v>288</v>
      </c>
      <c r="M1" t="s">
        <v>289</v>
      </c>
      <c r="N1" t="s">
        <v>290</v>
      </c>
      <c r="O1" t="s">
        <v>291</v>
      </c>
      <c r="P1" t="s">
        <v>292</v>
      </c>
      <c r="Q1" t="s">
        <v>293</v>
      </c>
      <c r="R1" t="s">
        <v>294</v>
      </c>
      <c r="S1" t="s">
        <v>295</v>
      </c>
      <c r="T1" t="s">
        <v>296</v>
      </c>
      <c r="U1" t="s">
        <v>297</v>
      </c>
      <c r="V1" t="s">
        <v>298</v>
      </c>
      <c r="W1" t="s">
        <v>299</v>
      </c>
      <c r="X1" t="s">
        <v>300</v>
      </c>
      <c r="Y1" t="s">
        <v>301</v>
      </c>
      <c r="Z1" t="s">
        <v>302</v>
      </c>
      <c r="AA1" t="s">
        <v>303</v>
      </c>
      <c r="AB1" t="s">
        <v>304</v>
      </c>
      <c r="AC1" t="s">
        <v>305</v>
      </c>
      <c r="AD1" t="s">
        <v>306</v>
      </c>
    </row>
    <row r="2" spans="1:30" x14ac:dyDescent="0.25">
      <c r="A2" t="s">
        <v>193</v>
      </c>
      <c r="B2" t="s">
        <v>789</v>
      </c>
      <c r="C2">
        <v>20000</v>
      </c>
      <c r="D2">
        <v>0</v>
      </c>
      <c r="E2">
        <v>0</v>
      </c>
      <c r="F2">
        <v>20000</v>
      </c>
      <c r="G2">
        <v>1207</v>
      </c>
      <c r="H2">
        <v>0</v>
      </c>
      <c r="I2">
        <v>18793</v>
      </c>
      <c r="J2">
        <v>177</v>
      </c>
      <c r="K2" t="s">
        <v>790</v>
      </c>
      <c r="L2">
        <v>298</v>
      </c>
      <c r="M2" t="s">
        <v>316</v>
      </c>
      <c r="N2" t="s">
        <v>317</v>
      </c>
      <c r="O2">
        <v>9605841342</v>
      </c>
      <c r="P2">
        <v>1</v>
      </c>
      <c r="Q2">
        <v>1420</v>
      </c>
      <c r="R2">
        <v>260</v>
      </c>
      <c r="S2">
        <v>1418</v>
      </c>
      <c r="T2">
        <v>0</v>
      </c>
      <c r="U2" t="s">
        <v>308</v>
      </c>
      <c r="V2">
        <v>1</v>
      </c>
      <c r="W2">
        <v>1</v>
      </c>
      <c r="X2">
        <v>19</v>
      </c>
      <c r="Y2" t="s">
        <v>309</v>
      </c>
      <c r="Z2" t="s">
        <v>552</v>
      </c>
      <c r="AA2" t="s">
        <v>311</v>
      </c>
      <c r="AB2" t="s">
        <v>553</v>
      </c>
      <c r="AC2" t="s">
        <v>313</v>
      </c>
      <c r="AD2" t="b">
        <v>0</v>
      </c>
    </row>
    <row r="3" spans="1:30" x14ac:dyDescent="0.25">
      <c r="A3" t="s">
        <v>635</v>
      </c>
      <c r="B3" t="s">
        <v>791</v>
      </c>
      <c r="C3">
        <v>48000</v>
      </c>
      <c r="D3">
        <v>0</v>
      </c>
      <c r="E3">
        <v>0</v>
      </c>
      <c r="F3">
        <v>48000</v>
      </c>
      <c r="G3">
        <v>4433.53</v>
      </c>
      <c r="H3">
        <v>0</v>
      </c>
      <c r="I3">
        <v>43566.47</v>
      </c>
      <c r="J3">
        <v>177</v>
      </c>
      <c r="K3" t="s">
        <v>790</v>
      </c>
      <c r="L3">
        <v>329</v>
      </c>
      <c r="M3" t="s">
        <v>316</v>
      </c>
      <c r="N3" t="s">
        <v>317</v>
      </c>
      <c r="O3">
        <v>9607263983</v>
      </c>
      <c r="P3">
        <v>1</v>
      </c>
      <c r="Q3">
        <v>3408</v>
      </c>
      <c r="R3">
        <v>624</v>
      </c>
      <c r="S3">
        <v>3403.2</v>
      </c>
      <c r="T3">
        <v>0</v>
      </c>
      <c r="U3" t="s">
        <v>308</v>
      </c>
      <c r="V3">
        <v>1</v>
      </c>
      <c r="W3">
        <v>1</v>
      </c>
      <c r="X3">
        <v>26</v>
      </c>
      <c r="Y3" t="s">
        <v>309</v>
      </c>
      <c r="Z3" t="s">
        <v>552</v>
      </c>
      <c r="AA3" t="s">
        <v>311</v>
      </c>
      <c r="AB3" t="s">
        <v>553</v>
      </c>
      <c r="AC3" t="s">
        <v>313</v>
      </c>
      <c r="AD3" t="b">
        <v>0</v>
      </c>
    </row>
    <row r="4" spans="1:30" x14ac:dyDescent="0.25">
      <c r="A4" t="s">
        <v>195</v>
      </c>
      <c r="B4" t="s">
        <v>792</v>
      </c>
      <c r="C4">
        <v>150000</v>
      </c>
      <c r="D4">
        <v>0</v>
      </c>
      <c r="E4">
        <v>0</v>
      </c>
      <c r="F4">
        <v>150000</v>
      </c>
      <c r="G4">
        <v>37256.69</v>
      </c>
      <c r="H4">
        <v>0</v>
      </c>
      <c r="I4">
        <v>112743.31</v>
      </c>
      <c r="J4">
        <v>177</v>
      </c>
      <c r="K4" t="s">
        <v>790</v>
      </c>
      <c r="L4">
        <v>156</v>
      </c>
      <c r="M4" t="s">
        <v>316</v>
      </c>
      <c r="N4" t="s">
        <v>317</v>
      </c>
      <c r="O4">
        <v>2400517535</v>
      </c>
      <c r="P4">
        <v>1</v>
      </c>
      <c r="Q4">
        <v>10650</v>
      </c>
      <c r="R4">
        <v>1127.0899999999999</v>
      </c>
      <c r="S4">
        <v>10635</v>
      </c>
      <c r="T4">
        <v>0</v>
      </c>
      <c r="U4" t="s">
        <v>308</v>
      </c>
      <c r="V4">
        <v>1</v>
      </c>
      <c r="W4">
        <v>1</v>
      </c>
      <c r="X4">
        <v>47</v>
      </c>
      <c r="Y4" t="s">
        <v>309</v>
      </c>
      <c r="Z4" t="s">
        <v>552</v>
      </c>
      <c r="AA4" t="s">
        <v>311</v>
      </c>
      <c r="AB4" t="s">
        <v>553</v>
      </c>
      <c r="AC4" t="s">
        <v>313</v>
      </c>
      <c r="AD4" t="b">
        <v>0</v>
      </c>
    </row>
    <row r="5" spans="1:30" x14ac:dyDescent="0.25">
      <c r="A5" t="s">
        <v>503</v>
      </c>
      <c r="B5" t="s">
        <v>793</v>
      </c>
      <c r="C5">
        <v>110000</v>
      </c>
      <c r="D5">
        <v>0</v>
      </c>
      <c r="E5">
        <v>0</v>
      </c>
      <c r="F5">
        <v>110000</v>
      </c>
      <c r="G5">
        <v>20983.69</v>
      </c>
      <c r="H5">
        <v>0</v>
      </c>
      <c r="I5">
        <v>89016.31</v>
      </c>
      <c r="J5">
        <v>177</v>
      </c>
      <c r="K5" t="s">
        <v>790</v>
      </c>
      <c r="L5">
        <v>318</v>
      </c>
      <c r="M5" t="s">
        <v>316</v>
      </c>
      <c r="N5" t="s">
        <v>317</v>
      </c>
      <c r="O5">
        <v>9600063946</v>
      </c>
      <c r="P5">
        <v>1</v>
      </c>
      <c r="Q5">
        <v>7810</v>
      </c>
      <c r="R5">
        <v>1127.0899999999999</v>
      </c>
      <c r="S5">
        <v>7799</v>
      </c>
      <c r="T5">
        <v>0</v>
      </c>
      <c r="U5" t="s">
        <v>308</v>
      </c>
      <c r="V5">
        <v>1</v>
      </c>
      <c r="W5">
        <v>1</v>
      </c>
      <c r="X5">
        <v>37</v>
      </c>
      <c r="Y5" t="s">
        <v>309</v>
      </c>
      <c r="Z5" t="s">
        <v>552</v>
      </c>
      <c r="AA5" t="s">
        <v>311</v>
      </c>
      <c r="AB5" t="s">
        <v>553</v>
      </c>
      <c r="AC5" t="s">
        <v>313</v>
      </c>
      <c r="AD5" t="b">
        <v>0</v>
      </c>
    </row>
    <row r="6" spans="1:30" x14ac:dyDescent="0.25">
      <c r="A6" t="s">
        <v>505</v>
      </c>
      <c r="B6" t="s">
        <v>794</v>
      </c>
      <c r="C6">
        <v>150000</v>
      </c>
      <c r="D6">
        <v>0</v>
      </c>
      <c r="E6">
        <v>0</v>
      </c>
      <c r="F6">
        <v>150000</v>
      </c>
      <c r="G6">
        <v>32756.69</v>
      </c>
      <c r="H6">
        <v>0</v>
      </c>
      <c r="I6">
        <v>117243.31</v>
      </c>
      <c r="J6">
        <v>177</v>
      </c>
      <c r="K6" t="s">
        <v>790</v>
      </c>
      <c r="L6">
        <v>323</v>
      </c>
      <c r="M6" t="s">
        <v>316</v>
      </c>
      <c r="N6" t="s">
        <v>317</v>
      </c>
      <c r="O6">
        <v>2950018982</v>
      </c>
      <c r="P6">
        <v>1</v>
      </c>
      <c r="Q6">
        <v>10650</v>
      </c>
      <c r="R6">
        <v>1127.0899999999999</v>
      </c>
      <c r="S6">
        <v>10635</v>
      </c>
      <c r="T6">
        <v>0</v>
      </c>
      <c r="U6" t="s">
        <v>308</v>
      </c>
      <c r="V6">
        <v>1</v>
      </c>
      <c r="W6">
        <v>1</v>
      </c>
      <c r="X6">
        <v>36</v>
      </c>
      <c r="Y6" t="s">
        <v>309</v>
      </c>
      <c r="Z6" t="s">
        <v>552</v>
      </c>
      <c r="AA6" t="s">
        <v>311</v>
      </c>
      <c r="AB6" t="s">
        <v>553</v>
      </c>
      <c r="AC6" t="s">
        <v>313</v>
      </c>
      <c r="AD6" t="b">
        <v>0</v>
      </c>
    </row>
    <row r="7" spans="1:30" x14ac:dyDescent="0.25">
      <c r="A7" t="s">
        <v>507</v>
      </c>
      <c r="B7" t="s">
        <v>795</v>
      </c>
      <c r="C7">
        <v>85000</v>
      </c>
      <c r="D7">
        <v>0</v>
      </c>
      <c r="E7">
        <v>0</v>
      </c>
      <c r="F7">
        <v>85000</v>
      </c>
      <c r="G7">
        <v>13625.56</v>
      </c>
      <c r="H7">
        <v>0</v>
      </c>
      <c r="I7">
        <v>71374.44</v>
      </c>
      <c r="J7">
        <v>177</v>
      </c>
      <c r="K7" t="s">
        <v>790</v>
      </c>
      <c r="L7">
        <v>317</v>
      </c>
      <c r="M7" t="s">
        <v>316</v>
      </c>
      <c r="N7" t="s">
        <v>317</v>
      </c>
      <c r="O7">
        <v>1620030494</v>
      </c>
      <c r="P7">
        <v>1</v>
      </c>
      <c r="Q7">
        <v>6035</v>
      </c>
      <c r="R7">
        <v>1105</v>
      </c>
      <c r="S7">
        <v>6026.5</v>
      </c>
      <c r="T7">
        <v>0</v>
      </c>
      <c r="U7" t="s">
        <v>308</v>
      </c>
      <c r="V7">
        <v>1</v>
      </c>
      <c r="W7">
        <v>1</v>
      </c>
      <c r="X7">
        <v>30</v>
      </c>
      <c r="Y7" t="s">
        <v>309</v>
      </c>
      <c r="Z7" t="s">
        <v>552</v>
      </c>
      <c r="AA7" t="s">
        <v>311</v>
      </c>
      <c r="AB7" t="s">
        <v>553</v>
      </c>
      <c r="AC7" t="s">
        <v>313</v>
      </c>
      <c r="AD7" t="b">
        <v>0</v>
      </c>
    </row>
    <row r="8" spans="1:30" x14ac:dyDescent="0.25">
      <c r="A8" t="s">
        <v>196</v>
      </c>
      <c r="B8" t="s">
        <v>796</v>
      </c>
      <c r="C8">
        <v>75000</v>
      </c>
      <c r="D8">
        <v>0</v>
      </c>
      <c r="E8">
        <v>0</v>
      </c>
      <c r="F8">
        <v>75000</v>
      </c>
      <c r="G8">
        <v>10766.87</v>
      </c>
      <c r="H8">
        <v>0</v>
      </c>
      <c r="I8">
        <v>64233.13</v>
      </c>
      <c r="J8">
        <v>177</v>
      </c>
      <c r="K8" t="s">
        <v>790</v>
      </c>
      <c r="L8">
        <v>70</v>
      </c>
      <c r="M8" t="s">
        <v>316</v>
      </c>
      <c r="N8" t="s">
        <v>317</v>
      </c>
      <c r="O8">
        <v>9605634534</v>
      </c>
      <c r="P8">
        <v>1</v>
      </c>
      <c r="Q8">
        <v>5325</v>
      </c>
      <c r="R8">
        <v>975</v>
      </c>
      <c r="S8">
        <v>5317.5</v>
      </c>
      <c r="T8">
        <v>0</v>
      </c>
      <c r="U8" t="s">
        <v>308</v>
      </c>
      <c r="V8">
        <v>1</v>
      </c>
      <c r="W8">
        <v>1</v>
      </c>
      <c r="X8">
        <v>29</v>
      </c>
      <c r="Y8" t="s">
        <v>309</v>
      </c>
      <c r="Z8" t="s">
        <v>552</v>
      </c>
      <c r="AA8" t="s">
        <v>311</v>
      </c>
      <c r="AB8" t="s">
        <v>553</v>
      </c>
      <c r="AC8" t="s">
        <v>313</v>
      </c>
      <c r="AD8" t="b">
        <v>0</v>
      </c>
    </row>
    <row r="9" spans="1:30" x14ac:dyDescent="0.25">
      <c r="A9" t="s">
        <v>706</v>
      </c>
      <c r="B9" t="s">
        <v>795</v>
      </c>
      <c r="C9">
        <v>95000</v>
      </c>
      <c r="D9">
        <v>0</v>
      </c>
      <c r="E9">
        <v>0</v>
      </c>
      <c r="F9">
        <v>95000</v>
      </c>
      <c r="G9">
        <v>16568.810000000001</v>
      </c>
      <c r="H9">
        <v>0</v>
      </c>
      <c r="I9">
        <v>78431.19</v>
      </c>
      <c r="J9">
        <v>177</v>
      </c>
      <c r="K9" t="s">
        <v>790</v>
      </c>
      <c r="L9">
        <v>317</v>
      </c>
      <c r="M9" t="s">
        <v>316</v>
      </c>
      <c r="N9" t="s">
        <v>317</v>
      </c>
      <c r="O9">
        <v>9603089171</v>
      </c>
      <c r="P9">
        <v>1</v>
      </c>
      <c r="Q9">
        <v>6745</v>
      </c>
      <c r="R9">
        <v>1127.0899999999999</v>
      </c>
      <c r="S9">
        <v>6735.5</v>
      </c>
      <c r="T9">
        <v>0</v>
      </c>
      <c r="U9" t="s">
        <v>308</v>
      </c>
      <c r="V9">
        <v>1</v>
      </c>
      <c r="W9">
        <v>1</v>
      </c>
      <c r="X9">
        <v>34</v>
      </c>
      <c r="Y9" t="s">
        <v>309</v>
      </c>
      <c r="Z9" t="s">
        <v>552</v>
      </c>
      <c r="AA9" t="s">
        <v>311</v>
      </c>
      <c r="AB9" t="s">
        <v>553</v>
      </c>
      <c r="AC9" t="s">
        <v>313</v>
      </c>
      <c r="AD9" t="b">
        <v>0</v>
      </c>
    </row>
    <row r="10" spans="1:30" x14ac:dyDescent="0.25">
      <c r="A10" t="s">
        <v>233</v>
      </c>
      <c r="B10" t="s">
        <v>797</v>
      </c>
      <c r="C10">
        <v>200000</v>
      </c>
      <c r="D10">
        <v>0</v>
      </c>
      <c r="E10">
        <v>0</v>
      </c>
      <c r="F10">
        <v>200000</v>
      </c>
      <c r="G10">
        <v>47472.94</v>
      </c>
      <c r="H10">
        <v>0</v>
      </c>
      <c r="I10">
        <v>152527.06</v>
      </c>
      <c r="J10">
        <v>177</v>
      </c>
      <c r="K10" t="s">
        <v>790</v>
      </c>
      <c r="L10">
        <v>304</v>
      </c>
      <c r="M10" t="s">
        <v>316</v>
      </c>
      <c r="N10" t="s">
        <v>317</v>
      </c>
      <c r="O10">
        <v>9603136085</v>
      </c>
      <c r="P10">
        <v>1</v>
      </c>
      <c r="Q10">
        <v>14200</v>
      </c>
      <c r="R10">
        <v>1127.0899999999999</v>
      </c>
      <c r="S10">
        <v>14180</v>
      </c>
      <c r="T10">
        <v>0</v>
      </c>
      <c r="U10" t="s">
        <v>308</v>
      </c>
      <c r="V10">
        <v>1</v>
      </c>
      <c r="W10">
        <v>1</v>
      </c>
      <c r="X10">
        <v>12</v>
      </c>
      <c r="Y10" t="s">
        <v>309</v>
      </c>
      <c r="Z10" t="s">
        <v>552</v>
      </c>
      <c r="AA10" t="s">
        <v>311</v>
      </c>
      <c r="AB10" t="s">
        <v>553</v>
      </c>
      <c r="AC10" t="s">
        <v>313</v>
      </c>
      <c r="AD10" t="b">
        <v>0</v>
      </c>
    </row>
    <row r="11" spans="1:30" x14ac:dyDescent="0.25">
      <c r="A11" t="s">
        <v>200</v>
      </c>
      <c r="B11" t="s">
        <v>798</v>
      </c>
      <c r="C11">
        <v>200000</v>
      </c>
      <c r="D11">
        <v>0</v>
      </c>
      <c r="E11">
        <v>0</v>
      </c>
      <c r="F11">
        <v>200000</v>
      </c>
      <c r="G11">
        <v>47472.94</v>
      </c>
      <c r="H11">
        <v>0</v>
      </c>
      <c r="I11">
        <v>152527.06</v>
      </c>
      <c r="J11">
        <v>177</v>
      </c>
      <c r="K11" t="s">
        <v>790</v>
      </c>
      <c r="L11">
        <v>301</v>
      </c>
      <c r="M11" t="s">
        <v>316</v>
      </c>
      <c r="N11" t="s">
        <v>317</v>
      </c>
      <c r="O11">
        <v>9605795069</v>
      </c>
      <c r="P11">
        <v>1</v>
      </c>
      <c r="Q11">
        <v>14200</v>
      </c>
      <c r="R11">
        <v>1127.0899999999999</v>
      </c>
      <c r="S11">
        <v>14180</v>
      </c>
      <c r="T11">
        <v>0</v>
      </c>
      <c r="U11" t="s">
        <v>308</v>
      </c>
      <c r="V11">
        <v>1</v>
      </c>
      <c r="W11">
        <v>1</v>
      </c>
      <c r="X11">
        <v>27</v>
      </c>
      <c r="Y11" t="s">
        <v>309</v>
      </c>
      <c r="Z11" t="s">
        <v>552</v>
      </c>
      <c r="AA11" t="s">
        <v>311</v>
      </c>
      <c r="AB11" t="s">
        <v>553</v>
      </c>
      <c r="AC11" t="s">
        <v>313</v>
      </c>
      <c r="AD11" t="b">
        <v>0</v>
      </c>
    </row>
    <row r="12" spans="1:30" x14ac:dyDescent="0.25">
      <c r="A12" t="s">
        <v>516</v>
      </c>
      <c r="B12" t="s">
        <v>795</v>
      </c>
      <c r="C12">
        <v>85000</v>
      </c>
      <c r="D12">
        <v>0</v>
      </c>
      <c r="E12">
        <v>0</v>
      </c>
      <c r="F12">
        <v>85000</v>
      </c>
      <c r="G12">
        <v>13625.56</v>
      </c>
      <c r="H12">
        <v>0</v>
      </c>
      <c r="I12">
        <v>71374.44</v>
      </c>
      <c r="J12">
        <v>177</v>
      </c>
      <c r="K12" t="s">
        <v>790</v>
      </c>
      <c r="L12">
        <v>317</v>
      </c>
      <c r="M12" t="s">
        <v>316</v>
      </c>
      <c r="N12" t="s">
        <v>317</v>
      </c>
      <c r="O12">
        <v>1310084534</v>
      </c>
      <c r="P12">
        <v>1</v>
      </c>
      <c r="Q12">
        <v>6035</v>
      </c>
      <c r="R12">
        <v>1105</v>
      </c>
      <c r="S12">
        <v>6026.5</v>
      </c>
      <c r="T12">
        <v>0</v>
      </c>
      <c r="U12" t="s">
        <v>308</v>
      </c>
      <c r="V12">
        <v>1</v>
      </c>
      <c r="W12">
        <v>1</v>
      </c>
      <c r="X12">
        <v>14</v>
      </c>
      <c r="Y12" t="s">
        <v>309</v>
      </c>
      <c r="Z12" t="s">
        <v>552</v>
      </c>
      <c r="AA12" t="s">
        <v>311</v>
      </c>
      <c r="AB12" t="s">
        <v>553</v>
      </c>
      <c r="AC12" t="s">
        <v>313</v>
      </c>
      <c r="AD12" t="b">
        <v>0</v>
      </c>
    </row>
    <row r="13" spans="1:30" x14ac:dyDescent="0.25">
      <c r="A13" t="s">
        <v>237</v>
      </c>
      <c r="B13" t="s">
        <v>799</v>
      </c>
      <c r="C13">
        <v>200000</v>
      </c>
      <c r="D13">
        <v>0</v>
      </c>
      <c r="E13">
        <v>0</v>
      </c>
      <c r="F13">
        <v>200000</v>
      </c>
      <c r="G13">
        <v>47472.94</v>
      </c>
      <c r="H13">
        <v>0</v>
      </c>
      <c r="I13">
        <v>152527.06</v>
      </c>
      <c r="J13">
        <v>177</v>
      </c>
      <c r="K13" t="s">
        <v>790</v>
      </c>
      <c r="L13">
        <v>325</v>
      </c>
      <c r="M13" t="s">
        <v>316</v>
      </c>
      <c r="N13" t="s">
        <v>317</v>
      </c>
      <c r="O13">
        <v>9603163900</v>
      </c>
      <c r="P13">
        <v>1</v>
      </c>
      <c r="Q13">
        <v>14200</v>
      </c>
      <c r="R13">
        <v>1127.0899999999999</v>
      </c>
      <c r="S13">
        <v>14180</v>
      </c>
      <c r="T13">
        <v>0</v>
      </c>
      <c r="U13" t="s">
        <v>308</v>
      </c>
      <c r="V13">
        <v>1</v>
      </c>
      <c r="W13">
        <v>1</v>
      </c>
      <c r="X13">
        <v>39</v>
      </c>
      <c r="Y13" t="s">
        <v>309</v>
      </c>
      <c r="Z13" t="s">
        <v>552</v>
      </c>
      <c r="AA13" t="s">
        <v>311</v>
      </c>
      <c r="AB13" t="s">
        <v>553</v>
      </c>
      <c r="AC13" t="s">
        <v>313</v>
      </c>
      <c r="AD13" t="b">
        <v>0</v>
      </c>
    </row>
    <row r="14" spans="1:30" x14ac:dyDescent="0.25">
      <c r="A14" t="s">
        <v>207</v>
      </c>
      <c r="B14" t="s">
        <v>800</v>
      </c>
      <c r="C14">
        <v>162500</v>
      </c>
      <c r="D14">
        <v>0</v>
      </c>
      <c r="E14">
        <v>0</v>
      </c>
      <c r="F14">
        <v>162500</v>
      </c>
      <c r="G14">
        <v>36435.75</v>
      </c>
      <c r="H14">
        <v>0</v>
      </c>
      <c r="I14">
        <v>126064.25</v>
      </c>
      <c r="J14">
        <v>177</v>
      </c>
      <c r="K14" t="s">
        <v>790</v>
      </c>
      <c r="L14">
        <v>303</v>
      </c>
      <c r="M14" t="s">
        <v>316</v>
      </c>
      <c r="N14" t="s">
        <v>317</v>
      </c>
      <c r="O14">
        <v>9605795075</v>
      </c>
      <c r="P14">
        <v>1</v>
      </c>
      <c r="Q14">
        <v>11537.5</v>
      </c>
      <c r="R14">
        <v>1127.0899999999999</v>
      </c>
      <c r="S14">
        <v>11521.25</v>
      </c>
      <c r="T14">
        <v>0</v>
      </c>
      <c r="U14" t="s">
        <v>308</v>
      </c>
      <c r="V14">
        <v>1</v>
      </c>
      <c r="W14">
        <v>1</v>
      </c>
      <c r="X14">
        <v>24</v>
      </c>
      <c r="Y14" t="s">
        <v>309</v>
      </c>
      <c r="Z14" t="s">
        <v>552</v>
      </c>
      <c r="AA14" t="s">
        <v>311</v>
      </c>
      <c r="AB14" t="s">
        <v>553</v>
      </c>
      <c r="AC14" t="s">
        <v>313</v>
      </c>
      <c r="AD14" t="b">
        <v>0</v>
      </c>
    </row>
    <row r="15" spans="1:30" x14ac:dyDescent="0.25">
      <c r="A15" t="s">
        <v>704</v>
      </c>
      <c r="B15" t="s">
        <v>801</v>
      </c>
      <c r="C15">
        <v>26000</v>
      </c>
      <c r="D15">
        <v>0</v>
      </c>
      <c r="E15">
        <v>0</v>
      </c>
      <c r="F15">
        <v>26000</v>
      </c>
      <c r="G15">
        <v>1561.6</v>
      </c>
      <c r="H15">
        <v>0</v>
      </c>
      <c r="I15">
        <v>24438.400000000001</v>
      </c>
      <c r="J15">
        <v>177</v>
      </c>
      <c r="K15" t="s">
        <v>790</v>
      </c>
      <c r="L15">
        <v>3</v>
      </c>
      <c r="M15" t="s">
        <v>316</v>
      </c>
      <c r="N15" t="s">
        <v>317</v>
      </c>
      <c r="O15">
        <v>9608174083</v>
      </c>
      <c r="P15">
        <v>1</v>
      </c>
      <c r="Q15">
        <v>1846</v>
      </c>
      <c r="R15">
        <v>338</v>
      </c>
      <c r="S15">
        <v>1843.4</v>
      </c>
      <c r="T15">
        <v>0</v>
      </c>
      <c r="U15" t="s">
        <v>308</v>
      </c>
      <c r="V15">
        <v>1</v>
      </c>
      <c r="W15">
        <v>1</v>
      </c>
      <c r="X15">
        <v>46</v>
      </c>
      <c r="Y15" t="s">
        <v>309</v>
      </c>
      <c r="Z15" t="s">
        <v>552</v>
      </c>
      <c r="AA15" t="s">
        <v>311</v>
      </c>
      <c r="AB15" t="s">
        <v>553</v>
      </c>
      <c r="AC15" t="s">
        <v>313</v>
      </c>
      <c r="AD15" t="b">
        <v>0</v>
      </c>
    </row>
    <row r="16" spans="1:30" x14ac:dyDescent="0.25">
      <c r="A16" t="s">
        <v>209</v>
      </c>
      <c r="B16" t="s">
        <v>802</v>
      </c>
      <c r="C16">
        <v>75000</v>
      </c>
      <c r="D16">
        <v>0</v>
      </c>
      <c r="E16">
        <v>0</v>
      </c>
      <c r="F16">
        <v>75000</v>
      </c>
      <c r="G16">
        <v>10766.87</v>
      </c>
      <c r="H16">
        <v>0</v>
      </c>
      <c r="I16">
        <v>64233.13</v>
      </c>
      <c r="J16">
        <v>177</v>
      </c>
      <c r="K16" t="s">
        <v>790</v>
      </c>
      <c r="L16">
        <v>116</v>
      </c>
      <c r="M16" t="s">
        <v>316</v>
      </c>
      <c r="N16" t="s">
        <v>317</v>
      </c>
      <c r="O16">
        <v>9605634530</v>
      </c>
      <c r="P16">
        <v>1</v>
      </c>
      <c r="Q16">
        <v>5325</v>
      </c>
      <c r="R16">
        <v>975</v>
      </c>
      <c r="S16">
        <v>5317.5</v>
      </c>
      <c r="T16">
        <v>0</v>
      </c>
      <c r="U16" t="s">
        <v>308</v>
      </c>
      <c r="V16">
        <v>1</v>
      </c>
      <c r="W16">
        <v>1</v>
      </c>
      <c r="X16">
        <v>25</v>
      </c>
      <c r="Y16" t="s">
        <v>309</v>
      </c>
      <c r="Z16" t="s">
        <v>552</v>
      </c>
      <c r="AA16" t="s">
        <v>311</v>
      </c>
      <c r="AB16" t="s">
        <v>553</v>
      </c>
      <c r="AC16" t="s">
        <v>313</v>
      </c>
      <c r="AD16" t="b">
        <v>0</v>
      </c>
    </row>
    <row r="17" spans="1:30" x14ac:dyDescent="0.25">
      <c r="A17" t="s">
        <v>521</v>
      </c>
      <c r="B17" t="s">
        <v>795</v>
      </c>
      <c r="C17">
        <v>85000</v>
      </c>
      <c r="D17">
        <v>0</v>
      </c>
      <c r="E17">
        <v>0</v>
      </c>
      <c r="F17">
        <v>85000</v>
      </c>
      <c r="G17">
        <v>13625.56</v>
      </c>
      <c r="H17">
        <v>0</v>
      </c>
      <c r="I17">
        <v>71374.44</v>
      </c>
      <c r="J17">
        <v>177</v>
      </c>
      <c r="K17" t="s">
        <v>790</v>
      </c>
      <c r="L17">
        <v>317</v>
      </c>
      <c r="M17" t="s">
        <v>316</v>
      </c>
      <c r="N17" t="s">
        <v>317</v>
      </c>
      <c r="O17">
        <v>301888221</v>
      </c>
      <c r="P17">
        <v>1</v>
      </c>
      <c r="Q17">
        <v>6035</v>
      </c>
      <c r="R17">
        <v>1105</v>
      </c>
      <c r="S17">
        <v>6026.5</v>
      </c>
      <c r="T17">
        <v>0</v>
      </c>
      <c r="U17" t="s">
        <v>308</v>
      </c>
      <c r="V17">
        <v>1</v>
      </c>
      <c r="W17">
        <v>1</v>
      </c>
      <c r="X17">
        <v>23</v>
      </c>
      <c r="Y17" t="s">
        <v>309</v>
      </c>
      <c r="Z17" t="s">
        <v>552</v>
      </c>
      <c r="AA17" t="s">
        <v>311</v>
      </c>
      <c r="AB17" t="s">
        <v>553</v>
      </c>
      <c r="AC17" t="s">
        <v>313</v>
      </c>
      <c r="AD17" t="b">
        <v>0</v>
      </c>
    </row>
    <row r="18" spans="1:30" x14ac:dyDescent="0.25">
      <c r="A18" t="s">
        <v>523</v>
      </c>
      <c r="B18" t="s">
        <v>795</v>
      </c>
      <c r="C18">
        <v>85000</v>
      </c>
      <c r="D18">
        <v>0</v>
      </c>
      <c r="E18">
        <v>0</v>
      </c>
      <c r="F18">
        <v>85000</v>
      </c>
      <c r="G18">
        <v>13625.56</v>
      </c>
      <c r="H18">
        <v>0</v>
      </c>
      <c r="I18">
        <v>71374.44</v>
      </c>
      <c r="J18">
        <v>177</v>
      </c>
      <c r="K18" t="s">
        <v>790</v>
      </c>
      <c r="L18">
        <v>317</v>
      </c>
      <c r="M18" t="s">
        <v>316</v>
      </c>
      <c r="N18" t="s">
        <v>317</v>
      </c>
      <c r="O18">
        <v>310719731</v>
      </c>
      <c r="P18">
        <v>1</v>
      </c>
      <c r="Q18">
        <v>6035</v>
      </c>
      <c r="R18">
        <v>1105</v>
      </c>
      <c r="S18">
        <v>6026.5</v>
      </c>
      <c r="T18">
        <v>0</v>
      </c>
      <c r="U18" t="s">
        <v>308</v>
      </c>
      <c r="V18">
        <v>1</v>
      </c>
      <c r="W18">
        <v>1</v>
      </c>
      <c r="X18">
        <v>28</v>
      </c>
      <c r="Y18" t="s">
        <v>309</v>
      </c>
      <c r="Z18" t="s">
        <v>552</v>
      </c>
      <c r="AA18" t="s">
        <v>311</v>
      </c>
      <c r="AB18" t="s">
        <v>553</v>
      </c>
      <c r="AC18" t="s">
        <v>313</v>
      </c>
      <c r="AD18" t="b">
        <v>0</v>
      </c>
    </row>
    <row r="19" spans="1:30" x14ac:dyDescent="0.25">
      <c r="A19" t="s">
        <v>803</v>
      </c>
      <c r="B19" t="s">
        <v>804</v>
      </c>
      <c r="C19">
        <v>160000</v>
      </c>
      <c r="D19">
        <v>0</v>
      </c>
      <c r="E19">
        <v>0</v>
      </c>
      <c r="F19">
        <v>160000</v>
      </c>
      <c r="G19">
        <v>35699.94</v>
      </c>
      <c r="H19">
        <v>0</v>
      </c>
      <c r="I19">
        <v>124300.06</v>
      </c>
      <c r="J19">
        <v>177</v>
      </c>
      <c r="K19" t="s">
        <v>790</v>
      </c>
      <c r="L19">
        <v>319</v>
      </c>
      <c r="M19" t="s">
        <v>316</v>
      </c>
      <c r="N19" t="s">
        <v>317</v>
      </c>
      <c r="O19">
        <v>100939391</v>
      </c>
      <c r="P19">
        <v>1</v>
      </c>
      <c r="Q19">
        <v>11360</v>
      </c>
      <c r="R19">
        <v>1127.0899999999999</v>
      </c>
      <c r="S19">
        <v>11344</v>
      </c>
      <c r="T19">
        <v>0</v>
      </c>
      <c r="U19" t="s">
        <v>308</v>
      </c>
      <c r="V19">
        <v>1</v>
      </c>
      <c r="W19">
        <v>1</v>
      </c>
      <c r="X19">
        <v>22</v>
      </c>
      <c r="Y19" t="s">
        <v>309</v>
      </c>
      <c r="Z19" t="s">
        <v>552</v>
      </c>
      <c r="AA19" t="s">
        <v>311</v>
      </c>
      <c r="AB19" t="s">
        <v>553</v>
      </c>
      <c r="AC19" t="s">
        <v>313</v>
      </c>
      <c r="AD19" t="b">
        <v>0</v>
      </c>
    </row>
    <row r="20" spans="1:30" x14ac:dyDescent="0.25">
      <c r="A20" t="s">
        <v>720</v>
      </c>
      <c r="B20" t="s">
        <v>795</v>
      </c>
      <c r="C20">
        <v>65000</v>
      </c>
      <c r="D20">
        <v>0</v>
      </c>
      <c r="E20">
        <v>0</v>
      </c>
      <c r="F20">
        <v>65000</v>
      </c>
      <c r="G20">
        <v>8294.07</v>
      </c>
      <c r="H20">
        <v>0</v>
      </c>
      <c r="I20">
        <v>56705.93</v>
      </c>
      <c r="J20">
        <v>177</v>
      </c>
      <c r="K20" t="s">
        <v>790</v>
      </c>
      <c r="L20">
        <v>317</v>
      </c>
      <c r="M20" t="s">
        <v>316</v>
      </c>
      <c r="N20" t="s">
        <v>317</v>
      </c>
      <c r="O20">
        <v>9603371664</v>
      </c>
      <c r="P20">
        <v>1</v>
      </c>
      <c r="Q20">
        <v>4615</v>
      </c>
      <c r="R20">
        <v>845</v>
      </c>
      <c r="S20">
        <v>4608.5</v>
      </c>
      <c r="T20">
        <v>0</v>
      </c>
      <c r="U20" t="s">
        <v>308</v>
      </c>
      <c r="V20">
        <v>1</v>
      </c>
      <c r="W20">
        <v>1</v>
      </c>
      <c r="X20">
        <v>43</v>
      </c>
      <c r="Y20" t="s">
        <v>309</v>
      </c>
      <c r="Z20" t="s">
        <v>552</v>
      </c>
      <c r="AA20" t="s">
        <v>311</v>
      </c>
      <c r="AB20" t="s">
        <v>553</v>
      </c>
      <c r="AC20" t="s">
        <v>313</v>
      </c>
      <c r="AD20" t="b">
        <v>0</v>
      </c>
    </row>
    <row r="21" spans="1:30" x14ac:dyDescent="0.25">
      <c r="A21" t="s">
        <v>210</v>
      </c>
      <c r="B21" t="s">
        <v>805</v>
      </c>
      <c r="C21">
        <v>48000</v>
      </c>
      <c r="D21">
        <v>0</v>
      </c>
      <c r="E21">
        <v>0</v>
      </c>
      <c r="F21">
        <v>48000</v>
      </c>
      <c r="G21">
        <v>4433.53</v>
      </c>
      <c r="H21">
        <v>0</v>
      </c>
      <c r="I21">
        <v>43566.47</v>
      </c>
      <c r="J21">
        <v>177</v>
      </c>
      <c r="K21" t="s">
        <v>790</v>
      </c>
      <c r="L21">
        <v>44</v>
      </c>
      <c r="M21" t="s">
        <v>316</v>
      </c>
      <c r="N21" t="s">
        <v>317</v>
      </c>
      <c r="O21">
        <v>9605634541</v>
      </c>
      <c r="P21">
        <v>1</v>
      </c>
      <c r="Q21">
        <v>3408</v>
      </c>
      <c r="R21">
        <v>624</v>
      </c>
      <c r="S21">
        <v>3403.2</v>
      </c>
      <c r="T21">
        <v>0</v>
      </c>
      <c r="U21" t="s">
        <v>308</v>
      </c>
      <c r="V21">
        <v>1</v>
      </c>
      <c r="W21">
        <v>1</v>
      </c>
      <c r="X21">
        <v>15</v>
      </c>
      <c r="Y21" t="s">
        <v>309</v>
      </c>
      <c r="Z21" t="s">
        <v>552</v>
      </c>
      <c r="AA21" t="s">
        <v>311</v>
      </c>
      <c r="AB21" t="s">
        <v>553</v>
      </c>
      <c r="AC21" t="s">
        <v>313</v>
      </c>
      <c r="AD21" t="b">
        <v>0</v>
      </c>
    </row>
    <row r="22" spans="1:30" x14ac:dyDescent="0.25">
      <c r="A22" t="s">
        <v>698</v>
      </c>
      <c r="B22" t="s">
        <v>801</v>
      </c>
      <c r="C22">
        <v>26000</v>
      </c>
      <c r="D22">
        <v>0</v>
      </c>
      <c r="E22">
        <v>0</v>
      </c>
      <c r="F22">
        <v>26000</v>
      </c>
      <c r="G22">
        <v>1561.6</v>
      </c>
      <c r="H22">
        <v>0</v>
      </c>
      <c r="I22">
        <v>24438.400000000001</v>
      </c>
      <c r="J22">
        <v>177</v>
      </c>
      <c r="K22" t="s">
        <v>790</v>
      </c>
      <c r="L22">
        <v>3</v>
      </c>
      <c r="M22" t="s">
        <v>316</v>
      </c>
      <c r="N22" t="s">
        <v>317</v>
      </c>
      <c r="O22">
        <v>9608174088</v>
      </c>
      <c r="P22">
        <v>1</v>
      </c>
      <c r="Q22">
        <v>1846</v>
      </c>
      <c r="R22">
        <v>338</v>
      </c>
      <c r="S22">
        <v>1843.4</v>
      </c>
      <c r="T22">
        <v>0</v>
      </c>
      <c r="U22" t="s">
        <v>308</v>
      </c>
      <c r="V22">
        <v>1</v>
      </c>
      <c r="W22">
        <v>1</v>
      </c>
      <c r="X22">
        <v>10</v>
      </c>
      <c r="Y22" t="s">
        <v>309</v>
      </c>
      <c r="Z22" t="s">
        <v>552</v>
      </c>
      <c r="AA22" t="s">
        <v>311</v>
      </c>
      <c r="AB22" t="s">
        <v>553</v>
      </c>
      <c r="AC22" t="s">
        <v>313</v>
      </c>
      <c r="AD22" t="b">
        <v>0</v>
      </c>
    </row>
    <row r="23" spans="1:30" x14ac:dyDescent="0.25">
      <c r="A23" t="s">
        <v>212</v>
      </c>
      <c r="B23" t="s">
        <v>806</v>
      </c>
      <c r="C23">
        <v>90000</v>
      </c>
      <c r="D23">
        <v>0</v>
      </c>
      <c r="E23">
        <v>0</v>
      </c>
      <c r="F23">
        <v>90000</v>
      </c>
      <c r="G23">
        <v>15097.19</v>
      </c>
      <c r="H23">
        <v>0</v>
      </c>
      <c r="I23">
        <v>74902.81</v>
      </c>
      <c r="J23">
        <v>177</v>
      </c>
      <c r="K23" t="s">
        <v>790</v>
      </c>
      <c r="L23">
        <v>327</v>
      </c>
      <c r="M23" t="s">
        <v>316</v>
      </c>
      <c r="N23" t="s">
        <v>317</v>
      </c>
      <c r="O23">
        <v>9605973366</v>
      </c>
      <c r="P23">
        <v>1</v>
      </c>
      <c r="Q23">
        <v>6390</v>
      </c>
      <c r="R23">
        <v>1127.0899999999999</v>
      </c>
      <c r="S23">
        <v>6381</v>
      </c>
      <c r="T23">
        <v>0</v>
      </c>
      <c r="U23" t="s">
        <v>308</v>
      </c>
      <c r="V23">
        <v>1</v>
      </c>
      <c r="W23">
        <v>1</v>
      </c>
      <c r="X23">
        <v>8</v>
      </c>
      <c r="Y23" t="s">
        <v>309</v>
      </c>
      <c r="Z23" t="s">
        <v>552</v>
      </c>
      <c r="AA23" t="s">
        <v>311</v>
      </c>
      <c r="AB23" t="s">
        <v>553</v>
      </c>
      <c r="AC23" t="s">
        <v>313</v>
      </c>
      <c r="AD23" t="b">
        <v>0</v>
      </c>
    </row>
    <row r="24" spans="1:30" x14ac:dyDescent="0.25">
      <c r="A24" t="s">
        <v>214</v>
      </c>
      <c r="B24" t="s">
        <v>807</v>
      </c>
      <c r="C24">
        <v>25000</v>
      </c>
      <c r="D24">
        <v>0</v>
      </c>
      <c r="E24">
        <v>0</v>
      </c>
      <c r="F24">
        <v>25000</v>
      </c>
      <c r="G24">
        <v>1502.5</v>
      </c>
      <c r="H24">
        <v>0</v>
      </c>
      <c r="I24">
        <v>23497.5</v>
      </c>
      <c r="J24">
        <v>177</v>
      </c>
      <c r="K24" t="s">
        <v>790</v>
      </c>
      <c r="L24">
        <v>32</v>
      </c>
      <c r="M24" t="s">
        <v>316</v>
      </c>
      <c r="N24" t="s">
        <v>317</v>
      </c>
      <c r="O24">
        <v>9606070834</v>
      </c>
      <c r="P24">
        <v>1</v>
      </c>
      <c r="Q24">
        <v>1775</v>
      </c>
      <c r="R24">
        <v>325</v>
      </c>
      <c r="S24">
        <v>1772.5</v>
      </c>
      <c r="T24">
        <v>0</v>
      </c>
      <c r="U24" t="s">
        <v>308</v>
      </c>
      <c r="V24">
        <v>1</v>
      </c>
      <c r="W24">
        <v>1</v>
      </c>
      <c r="X24">
        <v>17</v>
      </c>
      <c r="Y24" t="s">
        <v>309</v>
      </c>
      <c r="Z24" t="s">
        <v>552</v>
      </c>
      <c r="AA24" t="s">
        <v>311</v>
      </c>
      <c r="AB24" t="s">
        <v>553</v>
      </c>
      <c r="AC24" t="s">
        <v>313</v>
      </c>
      <c r="AD24" t="b">
        <v>0</v>
      </c>
    </row>
    <row r="25" spans="1:30" x14ac:dyDescent="0.25">
      <c r="A25" t="s">
        <v>242</v>
      </c>
      <c r="B25" t="s">
        <v>793</v>
      </c>
      <c r="C25">
        <v>150000</v>
      </c>
      <c r="D25">
        <v>0</v>
      </c>
      <c r="E25">
        <v>0</v>
      </c>
      <c r="F25">
        <v>150000</v>
      </c>
      <c r="G25">
        <v>32756.69</v>
      </c>
      <c r="H25">
        <v>0</v>
      </c>
      <c r="I25">
        <v>117243.31</v>
      </c>
      <c r="J25">
        <v>177</v>
      </c>
      <c r="K25" t="s">
        <v>790</v>
      </c>
      <c r="L25">
        <v>318</v>
      </c>
      <c r="M25" t="s">
        <v>316</v>
      </c>
      <c r="N25" t="s">
        <v>317</v>
      </c>
      <c r="O25">
        <v>9604962813</v>
      </c>
      <c r="P25">
        <v>1</v>
      </c>
      <c r="Q25">
        <v>10650</v>
      </c>
      <c r="R25">
        <v>1127.0899999999999</v>
      </c>
      <c r="S25">
        <v>10635</v>
      </c>
      <c r="T25">
        <v>0</v>
      </c>
      <c r="U25" t="s">
        <v>308</v>
      </c>
      <c r="V25">
        <v>1</v>
      </c>
      <c r="W25">
        <v>1</v>
      </c>
      <c r="X25">
        <v>45</v>
      </c>
      <c r="Y25" t="s">
        <v>309</v>
      </c>
      <c r="Z25" t="s">
        <v>552</v>
      </c>
      <c r="AA25" t="s">
        <v>311</v>
      </c>
      <c r="AB25" t="s">
        <v>553</v>
      </c>
      <c r="AC25" t="s">
        <v>313</v>
      </c>
      <c r="AD25" t="b">
        <v>0</v>
      </c>
    </row>
    <row r="26" spans="1:30" x14ac:dyDescent="0.25">
      <c r="A26" t="s">
        <v>529</v>
      </c>
      <c r="B26" t="s">
        <v>793</v>
      </c>
      <c r="C26">
        <v>95000</v>
      </c>
      <c r="D26">
        <v>0</v>
      </c>
      <c r="E26">
        <v>0</v>
      </c>
      <c r="F26">
        <v>95000</v>
      </c>
      <c r="G26">
        <v>16568.810000000001</v>
      </c>
      <c r="H26">
        <v>0</v>
      </c>
      <c r="I26">
        <v>78431.19</v>
      </c>
      <c r="J26">
        <v>177</v>
      </c>
      <c r="K26" t="s">
        <v>790</v>
      </c>
      <c r="L26">
        <v>318</v>
      </c>
      <c r="M26" t="s">
        <v>316</v>
      </c>
      <c r="N26" t="s">
        <v>317</v>
      </c>
      <c r="O26">
        <v>2470161554</v>
      </c>
      <c r="P26">
        <v>1</v>
      </c>
      <c r="Q26">
        <v>6745</v>
      </c>
      <c r="R26">
        <v>1127.0899999999999</v>
      </c>
      <c r="S26">
        <v>6735.5</v>
      </c>
      <c r="T26">
        <v>0</v>
      </c>
      <c r="U26" t="s">
        <v>308</v>
      </c>
      <c r="V26">
        <v>1</v>
      </c>
      <c r="W26">
        <v>1</v>
      </c>
      <c r="X26">
        <v>18</v>
      </c>
      <c r="Y26" t="s">
        <v>309</v>
      </c>
      <c r="Z26" t="s">
        <v>552</v>
      </c>
      <c r="AA26" t="s">
        <v>311</v>
      </c>
      <c r="AB26" t="s">
        <v>553</v>
      </c>
      <c r="AC26" t="s">
        <v>313</v>
      </c>
      <c r="AD26" t="b">
        <v>0</v>
      </c>
    </row>
    <row r="27" spans="1:30" x14ac:dyDescent="0.25">
      <c r="A27" t="s">
        <v>695</v>
      </c>
      <c r="B27" t="s">
        <v>801</v>
      </c>
      <c r="C27">
        <v>26000</v>
      </c>
      <c r="D27">
        <v>0</v>
      </c>
      <c r="E27">
        <v>0</v>
      </c>
      <c r="F27">
        <v>26000</v>
      </c>
      <c r="G27">
        <v>1561.6</v>
      </c>
      <c r="H27">
        <v>0</v>
      </c>
      <c r="I27">
        <v>24438.400000000001</v>
      </c>
      <c r="J27">
        <v>177</v>
      </c>
      <c r="K27" t="s">
        <v>790</v>
      </c>
      <c r="L27">
        <v>3</v>
      </c>
      <c r="M27" t="s">
        <v>316</v>
      </c>
      <c r="N27" t="s">
        <v>317</v>
      </c>
      <c r="O27">
        <v>9608188510</v>
      </c>
      <c r="P27">
        <v>1</v>
      </c>
      <c r="Q27">
        <v>1846</v>
      </c>
      <c r="R27">
        <v>338</v>
      </c>
      <c r="S27">
        <v>1843.4</v>
      </c>
      <c r="T27">
        <v>0</v>
      </c>
      <c r="U27" t="s">
        <v>308</v>
      </c>
      <c r="V27">
        <v>1</v>
      </c>
      <c r="W27">
        <v>1</v>
      </c>
      <c r="X27">
        <v>32</v>
      </c>
      <c r="Y27" t="s">
        <v>309</v>
      </c>
      <c r="Z27" t="s">
        <v>552</v>
      </c>
      <c r="AA27" t="s">
        <v>311</v>
      </c>
      <c r="AB27" t="s">
        <v>553</v>
      </c>
      <c r="AC27" t="s">
        <v>313</v>
      </c>
      <c r="AD27" t="b">
        <v>0</v>
      </c>
    </row>
    <row r="28" spans="1:30" x14ac:dyDescent="0.25">
      <c r="A28" t="s">
        <v>531</v>
      </c>
      <c r="B28" t="s">
        <v>795</v>
      </c>
      <c r="C28">
        <v>85000</v>
      </c>
      <c r="D28">
        <v>0</v>
      </c>
      <c r="E28">
        <v>0</v>
      </c>
      <c r="F28">
        <v>85000</v>
      </c>
      <c r="G28">
        <v>13625.56</v>
      </c>
      <c r="H28">
        <v>0</v>
      </c>
      <c r="I28">
        <v>71374.44</v>
      </c>
      <c r="J28">
        <v>177</v>
      </c>
      <c r="K28" t="s">
        <v>790</v>
      </c>
      <c r="L28">
        <v>317</v>
      </c>
      <c r="M28" t="s">
        <v>316</v>
      </c>
      <c r="N28" t="s">
        <v>317</v>
      </c>
      <c r="O28">
        <v>9606417613</v>
      </c>
      <c r="P28">
        <v>1</v>
      </c>
      <c r="Q28">
        <v>6035</v>
      </c>
      <c r="R28">
        <v>1105</v>
      </c>
      <c r="S28">
        <v>6026.5</v>
      </c>
      <c r="T28">
        <v>0</v>
      </c>
      <c r="U28" t="s">
        <v>308</v>
      </c>
      <c r="V28">
        <v>1</v>
      </c>
      <c r="W28">
        <v>1</v>
      </c>
      <c r="X28">
        <v>44</v>
      </c>
      <c r="Y28" t="s">
        <v>309</v>
      </c>
      <c r="Z28" t="s">
        <v>552</v>
      </c>
      <c r="AA28" t="s">
        <v>311</v>
      </c>
      <c r="AB28" t="s">
        <v>553</v>
      </c>
      <c r="AC28" t="s">
        <v>313</v>
      </c>
      <c r="AD28" t="b">
        <v>0</v>
      </c>
    </row>
    <row r="29" spans="1:30" x14ac:dyDescent="0.25">
      <c r="A29" t="s">
        <v>216</v>
      </c>
      <c r="B29" t="s">
        <v>808</v>
      </c>
      <c r="C29">
        <v>60000</v>
      </c>
      <c r="D29">
        <v>0</v>
      </c>
      <c r="E29">
        <v>0</v>
      </c>
      <c r="F29">
        <v>60000</v>
      </c>
      <c r="G29">
        <v>7057.67</v>
      </c>
      <c r="H29">
        <v>0</v>
      </c>
      <c r="I29">
        <v>52942.33</v>
      </c>
      <c r="J29">
        <v>177</v>
      </c>
      <c r="K29" t="s">
        <v>790</v>
      </c>
      <c r="L29">
        <v>115</v>
      </c>
      <c r="M29" t="s">
        <v>316</v>
      </c>
      <c r="N29" t="s">
        <v>317</v>
      </c>
      <c r="O29">
        <v>9605634536</v>
      </c>
      <c r="P29">
        <v>1</v>
      </c>
      <c r="Q29">
        <v>4260</v>
      </c>
      <c r="R29">
        <v>780</v>
      </c>
      <c r="S29">
        <v>4254</v>
      </c>
      <c r="T29">
        <v>0</v>
      </c>
      <c r="U29" t="s">
        <v>308</v>
      </c>
      <c r="V29">
        <v>1</v>
      </c>
      <c r="W29">
        <v>1</v>
      </c>
      <c r="X29">
        <v>9</v>
      </c>
      <c r="Y29" t="s">
        <v>309</v>
      </c>
      <c r="Z29" t="s">
        <v>552</v>
      </c>
      <c r="AA29" t="s">
        <v>311</v>
      </c>
      <c r="AB29" t="s">
        <v>553</v>
      </c>
      <c r="AC29" t="s">
        <v>313</v>
      </c>
      <c r="AD29" t="b">
        <v>0</v>
      </c>
    </row>
    <row r="30" spans="1:30" x14ac:dyDescent="0.25">
      <c r="A30" t="s">
        <v>535</v>
      </c>
      <c r="B30" t="s">
        <v>795</v>
      </c>
      <c r="C30">
        <v>85000</v>
      </c>
      <c r="D30">
        <v>0</v>
      </c>
      <c r="E30">
        <v>0</v>
      </c>
      <c r="F30">
        <v>85000</v>
      </c>
      <c r="G30">
        <v>13625.56</v>
      </c>
      <c r="H30">
        <v>0</v>
      </c>
      <c r="I30">
        <v>71374.44</v>
      </c>
      <c r="J30">
        <v>177</v>
      </c>
      <c r="K30" t="s">
        <v>790</v>
      </c>
      <c r="L30">
        <v>317</v>
      </c>
      <c r="M30" t="s">
        <v>316</v>
      </c>
      <c r="N30" t="s">
        <v>317</v>
      </c>
      <c r="O30">
        <v>9603320113</v>
      </c>
      <c r="P30">
        <v>1</v>
      </c>
      <c r="Q30">
        <v>6035</v>
      </c>
      <c r="R30">
        <v>1105</v>
      </c>
      <c r="S30">
        <v>6026.5</v>
      </c>
      <c r="T30">
        <v>0</v>
      </c>
      <c r="U30" t="s">
        <v>308</v>
      </c>
      <c r="V30">
        <v>1</v>
      </c>
      <c r="W30">
        <v>1</v>
      </c>
      <c r="X30">
        <v>33</v>
      </c>
      <c r="Y30" t="s">
        <v>309</v>
      </c>
      <c r="Z30" t="s">
        <v>552</v>
      </c>
      <c r="AA30" t="s">
        <v>311</v>
      </c>
      <c r="AB30" t="s">
        <v>553</v>
      </c>
      <c r="AC30" t="s">
        <v>313</v>
      </c>
      <c r="AD30" t="b">
        <v>0</v>
      </c>
    </row>
    <row r="31" spans="1:30" x14ac:dyDescent="0.25">
      <c r="A31" t="s">
        <v>219</v>
      </c>
      <c r="B31" t="s">
        <v>809</v>
      </c>
      <c r="C31">
        <v>48750</v>
      </c>
      <c r="D31">
        <v>0</v>
      </c>
      <c r="E31">
        <v>0</v>
      </c>
      <c r="F31">
        <v>48750</v>
      </c>
      <c r="G31">
        <v>4583.71</v>
      </c>
      <c r="H31">
        <v>0</v>
      </c>
      <c r="I31">
        <v>44166.29</v>
      </c>
      <c r="J31">
        <v>177</v>
      </c>
      <c r="K31" t="s">
        <v>790</v>
      </c>
      <c r="L31">
        <v>309</v>
      </c>
      <c r="M31" t="s">
        <v>316</v>
      </c>
      <c r="N31" t="s">
        <v>317</v>
      </c>
      <c r="O31">
        <v>9605692736</v>
      </c>
      <c r="P31">
        <v>1</v>
      </c>
      <c r="Q31">
        <v>3461.25</v>
      </c>
      <c r="R31">
        <v>633.75</v>
      </c>
      <c r="S31">
        <v>3456.38</v>
      </c>
      <c r="T31">
        <v>0</v>
      </c>
      <c r="U31" t="s">
        <v>308</v>
      </c>
      <c r="V31">
        <v>1</v>
      </c>
      <c r="W31">
        <v>1</v>
      </c>
      <c r="X31">
        <v>13</v>
      </c>
      <c r="Y31" t="s">
        <v>309</v>
      </c>
      <c r="Z31" t="s">
        <v>552</v>
      </c>
      <c r="AA31" t="s">
        <v>311</v>
      </c>
      <c r="AB31" t="s">
        <v>553</v>
      </c>
      <c r="AC31" t="s">
        <v>313</v>
      </c>
      <c r="AD31" t="b">
        <v>0</v>
      </c>
    </row>
    <row r="32" spans="1:30" x14ac:dyDescent="0.25">
      <c r="A32" t="s">
        <v>221</v>
      </c>
      <c r="B32" t="s">
        <v>810</v>
      </c>
      <c r="C32">
        <v>15000</v>
      </c>
      <c r="D32">
        <v>0</v>
      </c>
      <c r="E32">
        <v>0</v>
      </c>
      <c r="F32">
        <v>15000</v>
      </c>
      <c r="G32">
        <v>911.5</v>
      </c>
      <c r="H32">
        <v>0</v>
      </c>
      <c r="I32">
        <v>14088.5</v>
      </c>
      <c r="J32">
        <v>177</v>
      </c>
      <c r="K32" t="s">
        <v>790</v>
      </c>
      <c r="L32">
        <v>296</v>
      </c>
      <c r="M32" t="s">
        <v>316</v>
      </c>
      <c r="N32" t="s">
        <v>317</v>
      </c>
      <c r="O32">
        <v>9605841338</v>
      </c>
      <c r="P32">
        <v>1</v>
      </c>
      <c r="Q32">
        <v>1065</v>
      </c>
      <c r="R32">
        <v>195</v>
      </c>
      <c r="S32">
        <v>1063.5</v>
      </c>
      <c r="T32">
        <v>0</v>
      </c>
      <c r="U32" t="s">
        <v>308</v>
      </c>
      <c r="V32">
        <v>1</v>
      </c>
      <c r="W32">
        <v>1</v>
      </c>
      <c r="X32">
        <v>21</v>
      </c>
      <c r="Y32" t="s">
        <v>309</v>
      </c>
      <c r="Z32" t="s">
        <v>552</v>
      </c>
      <c r="AA32" t="s">
        <v>311</v>
      </c>
      <c r="AB32" t="s">
        <v>553</v>
      </c>
      <c r="AC32" t="s">
        <v>313</v>
      </c>
      <c r="AD32" t="b">
        <v>0</v>
      </c>
    </row>
    <row r="33" spans="1:30" x14ac:dyDescent="0.25">
      <c r="A33" t="s">
        <v>539</v>
      </c>
      <c r="B33" t="s">
        <v>795</v>
      </c>
      <c r="C33">
        <v>85000</v>
      </c>
      <c r="D33">
        <v>0</v>
      </c>
      <c r="E33">
        <v>0</v>
      </c>
      <c r="F33">
        <v>85000</v>
      </c>
      <c r="G33">
        <v>15172.23</v>
      </c>
      <c r="H33">
        <v>0</v>
      </c>
      <c r="I33">
        <v>69827.77</v>
      </c>
      <c r="J33">
        <v>177</v>
      </c>
      <c r="K33" t="s">
        <v>790</v>
      </c>
      <c r="L33">
        <v>317</v>
      </c>
      <c r="M33" t="s">
        <v>316</v>
      </c>
      <c r="N33" t="s">
        <v>317</v>
      </c>
      <c r="O33">
        <v>9600824576</v>
      </c>
      <c r="P33">
        <v>1</v>
      </c>
      <c r="Q33">
        <v>6035</v>
      </c>
      <c r="R33">
        <v>1105</v>
      </c>
      <c r="S33">
        <v>6026.5</v>
      </c>
      <c r="T33">
        <v>0</v>
      </c>
      <c r="U33" t="s">
        <v>308</v>
      </c>
      <c r="V33">
        <v>1</v>
      </c>
      <c r="W33">
        <v>1</v>
      </c>
      <c r="X33">
        <v>41</v>
      </c>
      <c r="Y33" t="s">
        <v>309</v>
      </c>
      <c r="Z33" t="s">
        <v>552</v>
      </c>
      <c r="AA33" t="s">
        <v>311</v>
      </c>
      <c r="AB33" t="s">
        <v>553</v>
      </c>
      <c r="AC33" t="s">
        <v>313</v>
      </c>
      <c r="AD33" t="b">
        <v>0</v>
      </c>
    </row>
    <row r="34" spans="1:30" x14ac:dyDescent="0.25">
      <c r="A34" t="s">
        <v>223</v>
      </c>
      <c r="B34" t="s">
        <v>811</v>
      </c>
      <c r="C34">
        <v>80000</v>
      </c>
      <c r="D34">
        <v>0</v>
      </c>
      <c r="E34">
        <v>0</v>
      </c>
      <c r="F34">
        <v>80000</v>
      </c>
      <c r="G34">
        <v>12791.59</v>
      </c>
      <c r="H34">
        <v>0</v>
      </c>
      <c r="I34">
        <v>67208.41</v>
      </c>
      <c r="J34">
        <v>177</v>
      </c>
      <c r="K34" t="s">
        <v>790</v>
      </c>
      <c r="L34">
        <v>130</v>
      </c>
      <c r="M34" t="s">
        <v>316</v>
      </c>
      <c r="N34" t="s">
        <v>317</v>
      </c>
      <c r="O34">
        <v>301819685</v>
      </c>
      <c r="P34">
        <v>1</v>
      </c>
      <c r="Q34">
        <v>5680</v>
      </c>
      <c r="R34">
        <v>1040</v>
      </c>
      <c r="S34">
        <v>5672</v>
      </c>
      <c r="T34">
        <v>0</v>
      </c>
      <c r="U34" t="s">
        <v>308</v>
      </c>
      <c r="V34">
        <v>1</v>
      </c>
      <c r="W34">
        <v>1</v>
      </c>
      <c r="X34">
        <v>35</v>
      </c>
      <c r="Y34" t="s">
        <v>309</v>
      </c>
      <c r="Z34" t="s">
        <v>552</v>
      </c>
      <c r="AA34" t="s">
        <v>311</v>
      </c>
      <c r="AB34" t="s">
        <v>553</v>
      </c>
      <c r="AC34" t="s">
        <v>313</v>
      </c>
      <c r="AD34" t="b">
        <v>0</v>
      </c>
    </row>
    <row r="35" spans="1:30" x14ac:dyDescent="0.25">
      <c r="A35" t="s">
        <v>224</v>
      </c>
      <c r="B35" t="s">
        <v>805</v>
      </c>
      <c r="C35">
        <v>48000</v>
      </c>
      <c r="D35">
        <v>0</v>
      </c>
      <c r="E35">
        <v>0</v>
      </c>
      <c r="F35">
        <v>48000</v>
      </c>
      <c r="G35">
        <v>4433.53</v>
      </c>
      <c r="H35">
        <v>0</v>
      </c>
      <c r="I35">
        <v>43566.47</v>
      </c>
      <c r="J35">
        <v>177</v>
      </c>
      <c r="K35" t="s">
        <v>790</v>
      </c>
      <c r="L35">
        <v>44</v>
      </c>
      <c r="M35" t="s">
        <v>316</v>
      </c>
      <c r="N35" t="s">
        <v>317</v>
      </c>
      <c r="O35">
        <v>9605634537</v>
      </c>
      <c r="P35">
        <v>1</v>
      </c>
      <c r="Q35">
        <v>3408</v>
      </c>
      <c r="R35">
        <v>624</v>
      </c>
      <c r="S35">
        <v>3403.2</v>
      </c>
      <c r="T35">
        <v>0</v>
      </c>
      <c r="U35" t="s">
        <v>308</v>
      </c>
      <c r="V35">
        <v>1</v>
      </c>
      <c r="W35">
        <v>1</v>
      </c>
      <c r="X35">
        <v>20</v>
      </c>
      <c r="Y35" t="s">
        <v>309</v>
      </c>
      <c r="Z35" t="s">
        <v>552</v>
      </c>
      <c r="AA35" t="s">
        <v>311</v>
      </c>
      <c r="AB35" t="s">
        <v>553</v>
      </c>
      <c r="AC35" t="s">
        <v>313</v>
      </c>
      <c r="AD35" t="b">
        <v>0</v>
      </c>
    </row>
    <row r="36" spans="1:30" x14ac:dyDescent="0.25">
      <c r="A36" t="s">
        <v>700</v>
      </c>
      <c r="B36" t="s">
        <v>801</v>
      </c>
      <c r="C36">
        <v>26000</v>
      </c>
      <c r="D36">
        <v>0</v>
      </c>
      <c r="E36">
        <v>0</v>
      </c>
      <c r="F36">
        <v>26000</v>
      </c>
      <c r="G36">
        <v>1561.6</v>
      </c>
      <c r="H36">
        <v>0</v>
      </c>
      <c r="I36">
        <v>24438.400000000001</v>
      </c>
      <c r="J36">
        <v>177</v>
      </c>
      <c r="K36" t="s">
        <v>790</v>
      </c>
      <c r="L36">
        <v>3</v>
      </c>
      <c r="M36" t="s">
        <v>316</v>
      </c>
      <c r="N36" t="s">
        <v>317</v>
      </c>
      <c r="O36">
        <v>9608174085</v>
      </c>
      <c r="P36">
        <v>1</v>
      </c>
      <c r="Q36">
        <v>1846</v>
      </c>
      <c r="R36">
        <v>338</v>
      </c>
      <c r="S36">
        <v>1843.4</v>
      </c>
      <c r="T36">
        <v>0</v>
      </c>
      <c r="U36" t="s">
        <v>308</v>
      </c>
      <c r="V36">
        <v>1</v>
      </c>
      <c r="W36">
        <v>1</v>
      </c>
      <c r="X36">
        <v>7</v>
      </c>
      <c r="Y36" t="s">
        <v>309</v>
      </c>
      <c r="Z36" t="s">
        <v>552</v>
      </c>
      <c r="AA36" t="s">
        <v>311</v>
      </c>
      <c r="AB36" t="s">
        <v>553</v>
      </c>
      <c r="AC36" t="s">
        <v>313</v>
      </c>
      <c r="AD36" t="b">
        <v>0</v>
      </c>
    </row>
    <row r="37" spans="1:30" x14ac:dyDescent="0.25">
      <c r="A37" t="s">
        <v>702</v>
      </c>
      <c r="B37" t="s">
        <v>801</v>
      </c>
      <c r="C37">
        <v>26000</v>
      </c>
      <c r="D37">
        <v>0</v>
      </c>
      <c r="E37">
        <v>0</v>
      </c>
      <c r="F37">
        <v>26000</v>
      </c>
      <c r="G37">
        <v>1561.6</v>
      </c>
      <c r="H37">
        <v>0</v>
      </c>
      <c r="I37">
        <v>24438.400000000001</v>
      </c>
      <c r="J37">
        <v>177</v>
      </c>
      <c r="K37" t="s">
        <v>790</v>
      </c>
      <c r="L37">
        <v>3</v>
      </c>
      <c r="M37" t="s">
        <v>316</v>
      </c>
      <c r="N37" t="s">
        <v>317</v>
      </c>
      <c r="O37">
        <v>9608174087</v>
      </c>
      <c r="P37">
        <v>1</v>
      </c>
      <c r="Q37">
        <v>1846</v>
      </c>
      <c r="R37">
        <v>338</v>
      </c>
      <c r="S37">
        <v>1843.4</v>
      </c>
      <c r="T37">
        <v>0</v>
      </c>
      <c r="U37" t="s">
        <v>308</v>
      </c>
      <c r="V37">
        <v>1</v>
      </c>
      <c r="W37">
        <v>1</v>
      </c>
      <c r="X37">
        <v>40</v>
      </c>
      <c r="Y37" t="s">
        <v>309</v>
      </c>
      <c r="Z37" t="s">
        <v>552</v>
      </c>
      <c r="AA37" t="s">
        <v>311</v>
      </c>
      <c r="AB37" t="s">
        <v>553</v>
      </c>
      <c r="AC37" t="s">
        <v>313</v>
      </c>
      <c r="AD37" t="b">
        <v>0</v>
      </c>
    </row>
    <row r="38" spans="1:30" x14ac:dyDescent="0.25">
      <c r="A38" t="s">
        <v>590</v>
      </c>
      <c r="B38" t="s">
        <v>795</v>
      </c>
      <c r="C38">
        <v>85000</v>
      </c>
      <c r="D38">
        <v>0</v>
      </c>
      <c r="E38">
        <v>0</v>
      </c>
      <c r="F38">
        <v>85000</v>
      </c>
      <c r="G38">
        <v>13625.56</v>
      </c>
      <c r="H38">
        <v>0</v>
      </c>
      <c r="I38">
        <v>71374.44</v>
      </c>
      <c r="J38">
        <v>177</v>
      </c>
      <c r="K38" t="s">
        <v>790</v>
      </c>
      <c r="L38">
        <v>317</v>
      </c>
      <c r="M38" t="s">
        <v>316</v>
      </c>
      <c r="N38" t="s">
        <v>317</v>
      </c>
      <c r="O38">
        <v>9600487621</v>
      </c>
      <c r="P38">
        <v>1</v>
      </c>
      <c r="Q38">
        <v>6035</v>
      </c>
      <c r="R38">
        <v>1105</v>
      </c>
      <c r="S38">
        <v>6026.5</v>
      </c>
      <c r="T38">
        <v>0</v>
      </c>
      <c r="U38" t="s">
        <v>308</v>
      </c>
      <c r="V38">
        <v>1</v>
      </c>
      <c r="W38">
        <v>1</v>
      </c>
      <c r="X38">
        <v>42</v>
      </c>
      <c r="Y38" t="s">
        <v>309</v>
      </c>
      <c r="Z38" t="s">
        <v>552</v>
      </c>
      <c r="AA38" t="s">
        <v>311</v>
      </c>
      <c r="AB38" t="s">
        <v>553</v>
      </c>
      <c r="AC38" t="s">
        <v>313</v>
      </c>
      <c r="AD38" t="b">
        <v>0</v>
      </c>
    </row>
    <row r="39" spans="1:30" x14ac:dyDescent="0.25">
      <c r="A39" t="s">
        <v>259</v>
      </c>
      <c r="B39" t="s">
        <v>792</v>
      </c>
      <c r="C39">
        <v>200000</v>
      </c>
      <c r="D39">
        <v>0</v>
      </c>
      <c r="E39">
        <v>0</v>
      </c>
      <c r="F39">
        <v>200000</v>
      </c>
      <c r="G39">
        <v>47472.94</v>
      </c>
      <c r="H39">
        <v>0</v>
      </c>
      <c r="I39">
        <v>152527.06</v>
      </c>
      <c r="J39">
        <v>177</v>
      </c>
      <c r="K39" t="s">
        <v>790</v>
      </c>
      <c r="L39">
        <v>156</v>
      </c>
      <c r="M39" t="s">
        <v>316</v>
      </c>
      <c r="N39" t="s">
        <v>317</v>
      </c>
      <c r="O39">
        <v>101058514</v>
      </c>
      <c r="P39">
        <v>1</v>
      </c>
      <c r="Q39">
        <v>14200</v>
      </c>
      <c r="R39">
        <v>1127.0899999999999</v>
      </c>
      <c r="S39">
        <v>14180</v>
      </c>
      <c r="T39">
        <v>0</v>
      </c>
      <c r="U39" t="s">
        <v>308</v>
      </c>
      <c r="V39">
        <v>1</v>
      </c>
      <c r="W39">
        <v>1</v>
      </c>
      <c r="X39">
        <v>5</v>
      </c>
      <c r="Y39" t="s">
        <v>309</v>
      </c>
      <c r="Z39" t="s">
        <v>552</v>
      </c>
      <c r="AA39" t="s">
        <v>311</v>
      </c>
      <c r="AB39" t="s">
        <v>553</v>
      </c>
      <c r="AC39" t="s">
        <v>313</v>
      </c>
      <c r="AD39" t="b">
        <v>0</v>
      </c>
    </row>
    <row r="40" spans="1:30" x14ac:dyDescent="0.25">
      <c r="A40" t="s">
        <v>545</v>
      </c>
      <c r="B40" t="s">
        <v>795</v>
      </c>
      <c r="C40">
        <v>85000</v>
      </c>
      <c r="D40">
        <v>0</v>
      </c>
      <c r="E40">
        <v>0</v>
      </c>
      <c r="F40">
        <v>85000</v>
      </c>
      <c r="G40">
        <v>13625.56</v>
      </c>
      <c r="H40">
        <v>0</v>
      </c>
      <c r="I40">
        <v>71374.44</v>
      </c>
      <c r="J40">
        <v>177</v>
      </c>
      <c r="K40" t="s">
        <v>790</v>
      </c>
      <c r="L40">
        <v>317</v>
      </c>
      <c r="M40" t="s">
        <v>316</v>
      </c>
      <c r="N40" t="s">
        <v>317</v>
      </c>
      <c r="O40">
        <v>2300389006</v>
      </c>
      <c r="P40">
        <v>1</v>
      </c>
      <c r="Q40">
        <v>6035</v>
      </c>
      <c r="R40">
        <v>1105</v>
      </c>
      <c r="S40">
        <v>6026.5</v>
      </c>
      <c r="T40">
        <v>0</v>
      </c>
      <c r="U40" t="s">
        <v>308</v>
      </c>
      <c r="V40">
        <v>1</v>
      </c>
      <c r="W40">
        <v>1</v>
      </c>
      <c r="X40">
        <v>16</v>
      </c>
      <c r="Y40" t="s">
        <v>309</v>
      </c>
      <c r="Z40" t="s">
        <v>552</v>
      </c>
      <c r="AA40" t="s">
        <v>311</v>
      </c>
      <c r="AB40" t="s">
        <v>553</v>
      </c>
      <c r="AC40" t="s">
        <v>313</v>
      </c>
      <c r="AD40" t="b">
        <v>0</v>
      </c>
    </row>
    <row r="41" spans="1:30" x14ac:dyDescent="0.25">
      <c r="A41" t="s">
        <v>547</v>
      </c>
      <c r="B41" t="s">
        <v>795</v>
      </c>
      <c r="C41">
        <v>85000</v>
      </c>
      <c r="D41">
        <v>0</v>
      </c>
      <c r="E41">
        <v>0</v>
      </c>
      <c r="F41">
        <v>85000</v>
      </c>
      <c r="G41">
        <v>13625.56</v>
      </c>
      <c r="H41">
        <v>0</v>
      </c>
      <c r="I41">
        <v>71374.44</v>
      </c>
      <c r="J41">
        <v>177</v>
      </c>
      <c r="K41" t="s">
        <v>790</v>
      </c>
      <c r="L41">
        <v>317</v>
      </c>
      <c r="M41" t="s">
        <v>316</v>
      </c>
      <c r="N41" t="s">
        <v>317</v>
      </c>
      <c r="O41">
        <v>9604766994</v>
      </c>
      <c r="P41">
        <v>1</v>
      </c>
      <c r="Q41">
        <v>6035</v>
      </c>
      <c r="R41">
        <v>1105</v>
      </c>
      <c r="S41">
        <v>6026.5</v>
      </c>
      <c r="T41">
        <v>0</v>
      </c>
      <c r="U41" t="s">
        <v>308</v>
      </c>
      <c r="V41">
        <v>1</v>
      </c>
      <c r="W41">
        <v>1</v>
      </c>
      <c r="X41">
        <v>38</v>
      </c>
      <c r="Y41" t="s">
        <v>309</v>
      </c>
      <c r="Z41" t="s">
        <v>552</v>
      </c>
      <c r="AA41" t="s">
        <v>311</v>
      </c>
      <c r="AB41" t="s">
        <v>553</v>
      </c>
      <c r="AC41" t="s">
        <v>313</v>
      </c>
      <c r="AD41" t="b">
        <v>0</v>
      </c>
    </row>
    <row r="42" spans="1:30" x14ac:dyDescent="0.25">
      <c r="A42" t="s">
        <v>261</v>
      </c>
      <c r="B42" t="s">
        <v>812</v>
      </c>
      <c r="C42">
        <v>183314</v>
      </c>
      <c r="D42">
        <v>0</v>
      </c>
      <c r="E42">
        <v>0</v>
      </c>
      <c r="F42">
        <v>183314</v>
      </c>
      <c r="G42">
        <v>42561.83</v>
      </c>
      <c r="H42">
        <v>0</v>
      </c>
      <c r="I42">
        <v>140752.17000000001</v>
      </c>
      <c r="J42">
        <v>177</v>
      </c>
      <c r="K42" t="s">
        <v>790</v>
      </c>
      <c r="L42">
        <v>326</v>
      </c>
      <c r="M42" t="s">
        <v>316</v>
      </c>
      <c r="N42" t="s">
        <v>317</v>
      </c>
      <c r="O42">
        <v>9603720258</v>
      </c>
      <c r="P42">
        <v>1</v>
      </c>
      <c r="Q42">
        <v>13015.29</v>
      </c>
      <c r="R42">
        <v>1127.0899999999999</v>
      </c>
      <c r="S42">
        <v>12996.96</v>
      </c>
      <c r="T42">
        <v>0</v>
      </c>
      <c r="U42" t="s">
        <v>308</v>
      </c>
      <c r="V42">
        <v>1</v>
      </c>
      <c r="W42">
        <v>1</v>
      </c>
      <c r="X42">
        <v>11</v>
      </c>
      <c r="Y42" t="s">
        <v>309</v>
      </c>
      <c r="Z42" t="s">
        <v>552</v>
      </c>
      <c r="AA42" t="s">
        <v>311</v>
      </c>
      <c r="AB42" t="s">
        <v>553</v>
      </c>
      <c r="AC42" t="s">
        <v>313</v>
      </c>
      <c r="AD42" t="b">
        <v>0</v>
      </c>
    </row>
    <row r="43" spans="1:30" x14ac:dyDescent="0.25">
      <c r="A43" t="s">
        <v>227</v>
      </c>
      <c r="B43" t="s">
        <v>811</v>
      </c>
      <c r="C43">
        <v>65000</v>
      </c>
      <c r="D43">
        <v>0</v>
      </c>
      <c r="E43">
        <v>0</v>
      </c>
      <c r="F43">
        <v>65000</v>
      </c>
      <c r="G43">
        <v>8294.07</v>
      </c>
      <c r="H43">
        <v>0</v>
      </c>
      <c r="I43">
        <v>56705.93</v>
      </c>
      <c r="J43">
        <v>177</v>
      </c>
      <c r="K43" t="s">
        <v>790</v>
      </c>
      <c r="L43">
        <v>130</v>
      </c>
      <c r="M43" t="s">
        <v>316</v>
      </c>
      <c r="N43" t="s">
        <v>317</v>
      </c>
      <c r="O43">
        <v>9605634539</v>
      </c>
      <c r="P43">
        <v>1</v>
      </c>
      <c r="Q43">
        <v>4615</v>
      </c>
      <c r="R43">
        <v>845</v>
      </c>
      <c r="S43">
        <v>4608.5</v>
      </c>
      <c r="T43">
        <v>0</v>
      </c>
      <c r="U43" t="s">
        <v>308</v>
      </c>
      <c r="V43">
        <v>1</v>
      </c>
      <c r="W43">
        <v>1</v>
      </c>
      <c r="X43">
        <v>6</v>
      </c>
      <c r="Y43" t="s">
        <v>309</v>
      </c>
      <c r="Z43" t="s">
        <v>552</v>
      </c>
      <c r="AA43" t="s">
        <v>311</v>
      </c>
      <c r="AB43" t="s">
        <v>553</v>
      </c>
      <c r="AC43" t="s">
        <v>313</v>
      </c>
      <c r="AD43" t="b">
        <v>0</v>
      </c>
    </row>
    <row r="44" spans="1:30" x14ac:dyDescent="0.25">
      <c r="A44" t="s">
        <v>228</v>
      </c>
      <c r="B44" t="s">
        <v>809</v>
      </c>
      <c r="C44">
        <v>50000</v>
      </c>
      <c r="D44">
        <v>0</v>
      </c>
      <c r="E44">
        <v>0</v>
      </c>
      <c r="F44">
        <v>50000</v>
      </c>
      <c r="G44">
        <v>4834</v>
      </c>
      <c r="H44">
        <v>0</v>
      </c>
      <c r="I44">
        <v>45166</v>
      </c>
      <c r="J44">
        <v>177</v>
      </c>
      <c r="K44" t="s">
        <v>790</v>
      </c>
      <c r="L44">
        <v>309</v>
      </c>
      <c r="M44" t="s">
        <v>316</v>
      </c>
      <c r="N44" t="s">
        <v>317</v>
      </c>
      <c r="O44">
        <v>9605634531</v>
      </c>
      <c r="P44">
        <v>1</v>
      </c>
      <c r="Q44">
        <v>3550</v>
      </c>
      <c r="R44">
        <v>650</v>
      </c>
      <c r="S44">
        <v>3545</v>
      </c>
      <c r="T44">
        <v>0</v>
      </c>
      <c r="U44" t="s">
        <v>308</v>
      </c>
      <c r="V44">
        <v>1</v>
      </c>
      <c r="W44">
        <v>1</v>
      </c>
      <c r="X44">
        <v>31</v>
      </c>
      <c r="Y44" t="s">
        <v>309</v>
      </c>
      <c r="Z44" t="s">
        <v>552</v>
      </c>
      <c r="AA44" t="s">
        <v>311</v>
      </c>
      <c r="AB44" t="s">
        <v>553</v>
      </c>
      <c r="AC44" t="s">
        <v>313</v>
      </c>
      <c r="AD44" t="b"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72-9F0B-40C6-8DA2-1DA4B818BC25}">
  <dimension ref="A1:AG151"/>
  <sheetViews>
    <sheetView workbookViewId="0">
      <selection activeCell="N2" sqref="N2:N151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7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629</v>
      </c>
      <c r="D2" t="s">
        <v>336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629</v>
      </c>
      <c r="D3" t="s">
        <v>338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629</v>
      </c>
      <c r="D4" t="s">
        <v>426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138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629</v>
      </c>
      <c r="D5" t="s">
        <v>365</v>
      </c>
      <c r="E5" t="s">
        <v>628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70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629</v>
      </c>
      <c r="D6" t="s">
        <v>406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111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629</v>
      </c>
      <c r="D7" t="s">
        <v>449</v>
      </c>
      <c r="E7" t="s">
        <v>628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45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629</v>
      </c>
      <c r="D8" t="s">
        <v>451</v>
      </c>
      <c r="E8" t="s">
        <v>628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128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629</v>
      </c>
      <c r="D9" t="s">
        <v>360</v>
      </c>
      <c r="E9" t="s">
        <v>628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629</v>
      </c>
      <c r="D10" t="s">
        <v>328</v>
      </c>
      <c r="E10" t="s">
        <v>628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19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629</v>
      </c>
      <c r="D11" t="s">
        <v>412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117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614</v>
      </c>
      <c r="B12" t="s">
        <v>48</v>
      </c>
      <c r="C12" t="s">
        <v>629</v>
      </c>
      <c r="D12" t="s">
        <v>615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105</v>
      </c>
      <c r="N12" t="s">
        <v>19</v>
      </c>
      <c r="O12">
        <v>377</v>
      </c>
      <c r="P12" t="s">
        <v>316</v>
      </c>
      <c r="Q12" t="s">
        <v>317</v>
      </c>
      <c r="R12">
        <v>200019607861488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41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39</v>
      </c>
      <c r="B13" t="s">
        <v>30</v>
      </c>
      <c r="C13" t="s">
        <v>629</v>
      </c>
      <c r="D13" t="s">
        <v>384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89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40</v>
      </c>
      <c r="B14" t="s">
        <v>18</v>
      </c>
      <c r="C14" t="s">
        <v>629</v>
      </c>
      <c r="D14" t="s">
        <v>334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19</v>
      </c>
      <c r="O14">
        <v>276</v>
      </c>
      <c r="P14" t="s">
        <v>316</v>
      </c>
      <c r="Q14" t="s">
        <v>317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25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41</v>
      </c>
      <c r="B15" t="s">
        <v>42</v>
      </c>
      <c r="C15" t="s">
        <v>629</v>
      </c>
      <c r="D15" t="s">
        <v>344</v>
      </c>
      <c r="E15" t="s">
        <v>628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26</v>
      </c>
      <c r="O15">
        <v>370</v>
      </c>
      <c r="P15" t="s">
        <v>316</v>
      </c>
      <c r="Q15" t="s">
        <v>317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308</v>
      </c>
      <c r="Y15">
        <v>1</v>
      </c>
      <c r="Z15">
        <v>1</v>
      </c>
      <c r="AA15">
        <v>48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44</v>
      </c>
      <c r="B16" t="s">
        <v>30</v>
      </c>
      <c r="C16" t="s">
        <v>629</v>
      </c>
      <c r="D16" t="s">
        <v>410</v>
      </c>
      <c r="E16" t="s">
        <v>628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200012000674465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115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45</v>
      </c>
      <c r="B17" t="s">
        <v>30</v>
      </c>
      <c r="C17" t="s">
        <v>629</v>
      </c>
      <c r="D17" t="s">
        <v>391</v>
      </c>
      <c r="E17" t="s">
        <v>628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376</v>
      </c>
      <c r="P17" t="s">
        <v>316</v>
      </c>
      <c r="Q17" t="s">
        <v>317</v>
      </c>
      <c r="R17">
        <v>200019603371680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96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46</v>
      </c>
      <c r="B18" t="s">
        <v>18</v>
      </c>
      <c r="C18" t="s">
        <v>629</v>
      </c>
      <c r="D18" t="s">
        <v>353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276</v>
      </c>
      <c r="P18" t="s">
        <v>316</v>
      </c>
      <c r="Q18" t="s">
        <v>317</v>
      </c>
      <c r="R18">
        <v>200019603864243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58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47</v>
      </c>
      <c r="B19" t="s">
        <v>48</v>
      </c>
      <c r="C19" t="s">
        <v>629</v>
      </c>
      <c r="D19" t="s">
        <v>340</v>
      </c>
      <c r="E19" t="s">
        <v>628</v>
      </c>
      <c r="F19">
        <v>20000</v>
      </c>
      <c r="G19">
        <v>0</v>
      </c>
      <c r="H19">
        <v>0</v>
      </c>
      <c r="I19">
        <v>20000</v>
      </c>
      <c r="J19">
        <v>1207</v>
      </c>
      <c r="K19">
        <v>0</v>
      </c>
      <c r="L19">
        <v>18793</v>
      </c>
      <c r="M19">
        <v>224</v>
      </c>
      <c r="N19" t="s">
        <v>19</v>
      </c>
      <c r="O19">
        <v>377</v>
      </c>
      <c r="P19" t="s">
        <v>316</v>
      </c>
      <c r="Q19" t="s">
        <v>317</v>
      </c>
      <c r="R19">
        <v>200019605832369</v>
      </c>
      <c r="S19">
        <v>1</v>
      </c>
      <c r="T19">
        <v>1420</v>
      </c>
      <c r="U19">
        <v>260</v>
      </c>
      <c r="V19">
        <v>1418</v>
      </c>
      <c r="W19">
        <v>0</v>
      </c>
      <c r="X19" t="s">
        <v>308</v>
      </c>
      <c r="Y19">
        <v>1</v>
      </c>
      <c r="Z19">
        <v>1</v>
      </c>
      <c r="AA19">
        <v>31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49</v>
      </c>
      <c r="B20" t="s">
        <v>30</v>
      </c>
      <c r="C20" t="s">
        <v>629</v>
      </c>
      <c r="D20" t="s">
        <v>394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200011640506711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99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616</v>
      </c>
      <c r="B21" t="s">
        <v>34</v>
      </c>
      <c r="C21" t="s">
        <v>629</v>
      </c>
      <c r="D21" t="s">
        <v>617</v>
      </c>
      <c r="E21" t="s">
        <v>628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105</v>
      </c>
      <c r="N21" t="s">
        <v>19</v>
      </c>
      <c r="O21">
        <v>230</v>
      </c>
      <c r="P21" t="s">
        <v>316</v>
      </c>
      <c r="Q21" t="s">
        <v>317</v>
      </c>
      <c r="R21">
        <v>200019607999868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50</v>
      </c>
      <c r="B22" t="s">
        <v>30</v>
      </c>
      <c r="C22" t="s">
        <v>629</v>
      </c>
      <c r="D22" t="s">
        <v>347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52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51</v>
      </c>
      <c r="B23" t="s">
        <v>30</v>
      </c>
      <c r="C23" t="s">
        <v>629</v>
      </c>
      <c r="D23" t="s">
        <v>382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87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52</v>
      </c>
      <c r="B24" t="s">
        <v>18</v>
      </c>
      <c r="C24" t="s">
        <v>629</v>
      </c>
      <c r="D24" t="s">
        <v>330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19</v>
      </c>
      <c r="O24">
        <v>276</v>
      </c>
      <c r="P24" t="s">
        <v>316</v>
      </c>
      <c r="Q24" t="s">
        <v>317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21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53</v>
      </c>
      <c r="B25" t="s">
        <v>30</v>
      </c>
      <c r="C25" t="s">
        <v>629</v>
      </c>
      <c r="D25" t="s">
        <v>354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59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55</v>
      </c>
      <c r="B26" t="s">
        <v>56</v>
      </c>
      <c r="C26" t="s">
        <v>629</v>
      </c>
      <c r="D26" t="s">
        <v>448</v>
      </c>
      <c r="E26" t="s">
        <v>628</v>
      </c>
      <c r="F26">
        <v>80000</v>
      </c>
      <c r="G26">
        <v>0</v>
      </c>
      <c r="H26">
        <v>0</v>
      </c>
      <c r="I26">
        <v>80000</v>
      </c>
      <c r="J26">
        <v>12153.94</v>
      </c>
      <c r="K26">
        <v>0</v>
      </c>
      <c r="L26">
        <v>67846.06</v>
      </c>
      <c r="M26">
        <v>110</v>
      </c>
      <c r="N26" t="s">
        <v>26</v>
      </c>
      <c r="O26">
        <v>374</v>
      </c>
      <c r="P26" t="s">
        <v>316</v>
      </c>
      <c r="Q26" t="s">
        <v>317</v>
      </c>
      <c r="R26">
        <v>200019607314785</v>
      </c>
      <c r="S26">
        <v>1</v>
      </c>
      <c r="T26">
        <v>5680</v>
      </c>
      <c r="U26">
        <v>1006.33</v>
      </c>
      <c r="V26">
        <v>5672</v>
      </c>
      <c r="W26">
        <v>0</v>
      </c>
      <c r="X26" t="s">
        <v>308</v>
      </c>
      <c r="Y26">
        <v>1</v>
      </c>
      <c r="Z26">
        <v>1</v>
      </c>
      <c r="AA26">
        <v>124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57</v>
      </c>
      <c r="B27" t="s">
        <v>34</v>
      </c>
      <c r="C27" t="s">
        <v>629</v>
      </c>
      <c r="D27" t="s">
        <v>430</v>
      </c>
      <c r="E27" t="s">
        <v>628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26</v>
      </c>
      <c r="O27">
        <v>230</v>
      </c>
      <c r="P27" t="s">
        <v>316</v>
      </c>
      <c r="Q27" t="s">
        <v>317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308</v>
      </c>
      <c r="Y27">
        <v>1</v>
      </c>
      <c r="Z27">
        <v>1</v>
      </c>
      <c r="AA27">
        <v>123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59</v>
      </c>
      <c r="B28" t="s">
        <v>30</v>
      </c>
      <c r="C28" t="s">
        <v>629</v>
      </c>
      <c r="D28" t="s">
        <v>372</v>
      </c>
      <c r="E28" t="s">
        <v>628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200019604137341</v>
      </c>
      <c r="S28">
        <v>1</v>
      </c>
      <c r="T28">
        <v>6745</v>
      </c>
      <c r="U28">
        <v>1006.33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77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60</v>
      </c>
      <c r="B29" t="s">
        <v>34</v>
      </c>
      <c r="C29" t="s">
        <v>629</v>
      </c>
      <c r="D29" t="s">
        <v>432</v>
      </c>
      <c r="E29" t="s">
        <v>628</v>
      </c>
      <c r="F29">
        <v>20000</v>
      </c>
      <c r="G29">
        <v>0</v>
      </c>
      <c r="H29">
        <v>0</v>
      </c>
      <c r="I29">
        <v>20000</v>
      </c>
      <c r="J29">
        <v>1207</v>
      </c>
      <c r="K29">
        <v>0</v>
      </c>
      <c r="L29">
        <v>18793</v>
      </c>
      <c r="M29">
        <v>110</v>
      </c>
      <c r="N29" t="s">
        <v>26</v>
      </c>
      <c r="O29">
        <v>230</v>
      </c>
      <c r="P29" t="s">
        <v>316</v>
      </c>
      <c r="Q29" t="s">
        <v>317</v>
      </c>
      <c r="R29">
        <v>200019606406096</v>
      </c>
      <c r="S29">
        <v>1</v>
      </c>
      <c r="T29">
        <v>1420</v>
      </c>
      <c r="U29">
        <v>260</v>
      </c>
      <c r="V29">
        <v>1418</v>
      </c>
      <c r="W29">
        <v>0</v>
      </c>
      <c r="X29" t="s">
        <v>308</v>
      </c>
      <c r="Y29">
        <v>1</v>
      </c>
      <c r="Z29">
        <v>1</v>
      </c>
      <c r="AA29">
        <v>143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61</v>
      </c>
      <c r="B30" t="s">
        <v>30</v>
      </c>
      <c r="C30" t="s">
        <v>629</v>
      </c>
      <c r="D30" t="s">
        <v>401</v>
      </c>
      <c r="E30" t="s">
        <v>628</v>
      </c>
      <c r="F30">
        <v>95000</v>
      </c>
      <c r="G30">
        <v>0</v>
      </c>
      <c r="H30">
        <v>0</v>
      </c>
      <c r="I30">
        <v>95000</v>
      </c>
      <c r="J30">
        <v>16668.810000000001</v>
      </c>
      <c r="K30">
        <v>0</v>
      </c>
      <c r="L30">
        <v>78331.19</v>
      </c>
      <c r="M30">
        <v>105</v>
      </c>
      <c r="N30" t="s">
        <v>19</v>
      </c>
      <c r="O30">
        <v>376</v>
      </c>
      <c r="P30" t="s">
        <v>316</v>
      </c>
      <c r="Q30" t="s">
        <v>317</v>
      </c>
      <c r="R30">
        <v>200019604051744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106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62</v>
      </c>
      <c r="B31" t="s">
        <v>34</v>
      </c>
      <c r="C31" t="s">
        <v>629</v>
      </c>
      <c r="D31" t="s">
        <v>453</v>
      </c>
      <c r="E31" t="s">
        <v>628</v>
      </c>
      <c r="F31">
        <v>26000</v>
      </c>
      <c r="G31">
        <v>0</v>
      </c>
      <c r="H31">
        <v>0</v>
      </c>
      <c r="I31">
        <v>26000</v>
      </c>
      <c r="J31">
        <v>1561.6</v>
      </c>
      <c r="K31">
        <v>0</v>
      </c>
      <c r="L31">
        <v>24438.400000000001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200019605234568</v>
      </c>
      <c r="S31">
        <v>1</v>
      </c>
      <c r="T31">
        <v>1846</v>
      </c>
      <c r="U31">
        <v>338</v>
      </c>
      <c r="V31">
        <v>1843.4</v>
      </c>
      <c r="W31">
        <v>0</v>
      </c>
      <c r="X31" t="s">
        <v>308</v>
      </c>
      <c r="Y31">
        <v>1</v>
      </c>
      <c r="Z31">
        <v>1</v>
      </c>
      <c r="AA31">
        <v>129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63</v>
      </c>
      <c r="B32" t="s">
        <v>30</v>
      </c>
      <c r="C32" t="s">
        <v>629</v>
      </c>
      <c r="D32" t="s">
        <v>377</v>
      </c>
      <c r="E32" t="s">
        <v>628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200019603371624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82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64</v>
      </c>
      <c r="B33" t="s">
        <v>30</v>
      </c>
      <c r="C33" t="s">
        <v>629</v>
      </c>
      <c r="D33" t="s">
        <v>398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19566.09</v>
      </c>
      <c r="K33">
        <v>0</v>
      </c>
      <c r="L33">
        <v>75433.91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200019604231734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103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66</v>
      </c>
      <c r="B34" t="s">
        <v>67</v>
      </c>
      <c r="C34" t="s">
        <v>629</v>
      </c>
      <c r="D34" t="s">
        <v>341</v>
      </c>
      <c r="E34" t="s">
        <v>628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19</v>
      </c>
      <c r="O34">
        <v>69</v>
      </c>
      <c r="P34" t="s">
        <v>316</v>
      </c>
      <c r="Q34" t="s">
        <v>317</v>
      </c>
      <c r="R34">
        <v>200019607143709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32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68</v>
      </c>
      <c r="B35" t="s">
        <v>34</v>
      </c>
      <c r="C35" t="s">
        <v>629</v>
      </c>
      <c r="D35" t="s">
        <v>327</v>
      </c>
      <c r="E35" t="s">
        <v>628</v>
      </c>
      <c r="F35">
        <v>25000</v>
      </c>
      <c r="G35">
        <v>0</v>
      </c>
      <c r="H35">
        <v>0</v>
      </c>
      <c r="I35">
        <v>25000</v>
      </c>
      <c r="J35">
        <v>1502.5</v>
      </c>
      <c r="K35">
        <v>0</v>
      </c>
      <c r="L35">
        <v>23497.5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200019606364028</v>
      </c>
      <c r="S35">
        <v>1</v>
      </c>
      <c r="T35">
        <v>1775</v>
      </c>
      <c r="U35">
        <v>325</v>
      </c>
      <c r="V35">
        <v>1772.5</v>
      </c>
      <c r="W35">
        <v>0</v>
      </c>
      <c r="X35" t="s">
        <v>308</v>
      </c>
      <c r="Y35">
        <v>1</v>
      </c>
      <c r="Z35">
        <v>1</v>
      </c>
      <c r="AA35">
        <v>146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69</v>
      </c>
      <c r="B36" t="s">
        <v>30</v>
      </c>
      <c r="C36" t="s">
        <v>629</v>
      </c>
      <c r="D36" t="s">
        <v>357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200019603371616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62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70</v>
      </c>
      <c r="B37" t="s">
        <v>25</v>
      </c>
      <c r="C37" t="s">
        <v>629</v>
      </c>
      <c r="D37" t="s">
        <v>439</v>
      </c>
      <c r="E37" t="s">
        <v>628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26</v>
      </c>
      <c r="O37">
        <v>190</v>
      </c>
      <c r="P37" t="s">
        <v>316</v>
      </c>
      <c r="Q37" t="s">
        <v>317</v>
      </c>
      <c r="R37">
        <v>200019606945964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308</v>
      </c>
      <c r="Y37">
        <v>1</v>
      </c>
      <c r="Z37">
        <v>1</v>
      </c>
      <c r="AA37">
        <v>151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71</v>
      </c>
      <c r="B38" t="s">
        <v>30</v>
      </c>
      <c r="C38" t="s">
        <v>629</v>
      </c>
      <c r="D38" t="s">
        <v>402</v>
      </c>
      <c r="E38" t="s">
        <v>628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105</v>
      </c>
      <c r="N38" t="s">
        <v>19</v>
      </c>
      <c r="O38">
        <v>376</v>
      </c>
      <c r="P38" t="s">
        <v>316</v>
      </c>
      <c r="Q38" t="s">
        <v>317</v>
      </c>
      <c r="R38">
        <v>200019604051749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107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72</v>
      </c>
      <c r="B39" t="s">
        <v>34</v>
      </c>
      <c r="C39" t="s">
        <v>629</v>
      </c>
      <c r="D39" t="s">
        <v>440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200019606945965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152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73</v>
      </c>
      <c r="B40" t="s">
        <v>30</v>
      </c>
      <c r="C40" t="s">
        <v>629</v>
      </c>
      <c r="D40" t="s">
        <v>393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26</v>
      </c>
      <c r="O40">
        <v>376</v>
      </c>
      <c r="P40" t="s">
        <v>316</v>
      </c>
      <c r="Q40" t="s">
        <v>317</v>
      </c>
      <c r="R40">
        <v>200010920346939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98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573</v>
      </c>
      <c r="B41" t="s">
        <v>48</v>
      </c>
      <c r="C41" t="s">
        <v>629</v>
      </c>
      <c r="D41" t="s">
        <v>598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105</v>
      </c>
      <c r="N41" t="s">
        <v>19</v>
      </c>
      <c r="O41">
        <v>377</v>
      </c>
      <c r="P41" t="s">
        <v>316</v>
      </c>
      <c r="Q41" t="s">
        <v>317</v>
      </c>
      <c r="R41">
        <v>200019607861495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11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74</v>
      </c>
      <c r="B42" t="s">
        <v>30</v>
      </c>
      <c r="C42" t="s">
        <v>629</v>
      </c>
      <c r="D42" t="s">
        <v>345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75</v>
      </c>
      <c r="B43" t="s">
        <v>30</v>
      </c>
      <c r="C43" t="s">
        <v>629</v>
      </c>
      <c r="D43" t="s">
        <v>350</v>
      </c>
      <c r="E43" t="s">
        <v>628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55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76</v>
      </c>
      <c r="B44" t="s">
        <v>34</v>
      </c>
      <c r="C44" t="s">
        <v>629</v>
      </c>
      <c r="D44" t="s">
        <v>326</v>
      </c>
      <c r="E44" t="s">
        <v>628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230</v>
      </c>
      <c r="P44" t="s">
        <v>316</v>
      </c>
      <c r="Q44" t="s">
        <v>317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145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77</v>
      </c>
      <c r="B45" t="s">
        <v>30</v>
      </c>
      <c r="C45" t="s">
        <v>629</v>
      </c>
      <c r="D45" t="s">
        <v>399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104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78</v>
      </c>
      <c r="B46" t="s">
        <v>34</v>
      </c>
      <c r="C46" t="s">
        <v>629</v>
      </c>
      <c r="D46" t="s">
        <v>429</v>
      </c>
      <c r="E46" t="s">
        <v>628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308</v>
      </c>
      <c r="Y46">
        <v>1</v>
      </c>
      <c r="Z46">
        <v>1</v>
      </c>
      <c r="AA46">
        <v>141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79</v>
      </c>
      <c r="B47" t="s">
        <v>25</v>
      </c>
      <c r="C47" t="s">
        <v>629</v>
      </c>
      <c r="D47" t="s">
        <v>425</v>
      </c>
      <c r="E47" t="s">
        <v>628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26</v>
      </c>
      <c r="O47">
        <v>190</v>
      </c>
      <c r="P47" t="s">
        <v>316</v>
      </c>
      <c r="Q47" t="s">
        <v>317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308</v>
      </c>
      <c r="Y47">
        <v>1</v>
      </c>
      <c r="Z47">
        <v>1</v>
      </c>
      <c r="AA47">
        <v>137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80</v>
      </c>
      <c r="B48" t="s">
        <v>30</v>
      </c>
      <c r="C48" t="s">
        <v>629</v>
      </c>
      <c r="D48" t="s">
        <v>356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81</v>
      </c>
      <c r="B49" t="s">
        <v>30</v>
      </c>
      <c r="C49" t="s">
        <v>629</v>
      </c>
      <c r="D49" t="s">
        <v>359</v>
      </c>
      <c r="E49" t="s">
        <v>628</v>
      </c>
      <c r="F49">
        <v>95000</v>
      </c>
      <c r="G49">
        <v>0</v>
      </c>
      <c r="H49">
        <v>0</v>
      </c>
      <c r="I49">
        <v>95000</v>
      </c>
      <c r="J49">
        <v>17855.41</v>
      </c>
      <c r="K49">
        <v>0</v>
      </c>
      <c r="L49">
        <v>77144.59</v>
      </c>
      <c r="M49">
        <v>110</v>
      </c>
      <c r="N49" t="s">
        <v>26</v>
      </c>
      <c r="O49">
        <v>376</v>
      </c>
      <c r="P49" t="s">
        <v>316</v>
      </c>
      <c r="Q49" t="s">
        <v>317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64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83</v>
      </c>
      <c r="B50" t="s">
        <v>42</v>
      </c>
      <c r="C50" t="s">
        <v>629</v>
      </c>
      <c r="D50" t="s">
        <v>318</v>
      </c>
      <c r="E50" t="s">
        <v>628</v>
      </c>
      <c r="F50">
        <v>160000</v>
      </c>
      <c r="G50">
        <v>0</v>
      </c>
      <c r="H50">
        <v>0</v>
      </c>
      <c r="I50">
        <v>160000</v>
      </c>
      <c r="J50">
        <v>35699.94</v>
      </c>
      <c r="K50">
        <v>0</v>
      </c>
      <c r="L50">
        <v>124300.06</v>
      </c>
      <c r="M50">
        <v>110</v>
      </c>
      <c r="N50" t="s">
        <v>26</v>
      </c>
      <c r="O50">
        <v>370</v>
      </c>
      <c r="P50" t="s">
        <v>316</v>
      </c>
      <c r="Q50" t="s">
        <v>317</v>
      </c>
      <c r="R50">
        <v>200019607641640</v>
      </c>
      <c r="S50">
        <v>1</v>
      </c>
      <c r="T50">
        <v>11360</v>
      </c>
      <c r="U50">
        <v>1006.33</v>
      </c>
      <c r="V50">
        <v>11344</v>
      </c>
      <c r="W50">
        <v>0</v>
      </c>
      <c r="X50" t="s">
        <v>308</v>
      </c>
      <c r="Y50">
        <v>1</v>
      </c>
      <c r="Z50">
        <v>1</v>
      </c>
      <c r="AA50">
        <v>5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84</v>
      </c>
      <c r="B51" t="s">
        <v>34</v>
      </c>
      <c r="C51" t="s">
        <v>629</v>
      </c>
      <c r="D51" t="s">
        <v>435</v>
      </c>
      <c r="E51" t="s">
        <v>628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26</v>
      </c>
      <c r="O51">
        <v>230</v>
      </c>
      <c r="P51" t="s">
        <v>316</v>
      </c>
      <c r="Q51" t="s">
        <v>317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308</v>
      </c>
      <c r="Y51">
        <v>1</v>
      </c>
      <c r="Z51">
        <v>1</v>
      </c>
      <c r="AA51">
        <v>147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85</v>
      </c>
      <c r="B52" t="s">
        <v>30</v>
      </c>
      <c r="C52" t="s">
        <v>629</v>
      </c>
      <c r="D52" t="s">
        <v>358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63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629</v>
      </c>
      <c r="D53" t="s">
        <v>599</v>
      </c>
      <c r="E53" t="s">
        <v>628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618</v>
      </c>
      <c r="B54" t="s">
        <v>133</v>
      </c>
      <c r="C54" t="s">
        <v>629</v>
      </c>
      <c r="D54" t="s">
        <v>619</v>
      </c>
      <c r="E54" t="s">
        <v>628</v>
      </c>
      <c r="F54">
        <v>100000</v>
      </c>
      <c r="G54">
        <v>0</v>
      </c>
      <c r="H54">
        <v>0</v>
      </c>
      <c r="I54">
        <v>100000</v>
      </c>
      <c r="J54">
        <v>18040.439999999999</v>
      </c>
      <c r="K54">
        <v>0</v>
      </c>
      <c r="L54">
        <v>81959.56</v>
      </c>
      <c r="M54">
        <v>105</v>
      </c>
      <c r="N54" t="s">
        <v>19</v>
      </c>
      <c r="O54">
        <v>297</v>
      </c>
      <c r="P54" t="s">
        <v>316</v>
      </c>
      <c r="Q54" t="s">
        <v>317</v>
      </c>
      <c r="R54">
        <v>200019607999870</v>
      </c>
      <c r="S54">
        <v>1</v>
      </c>
      <c r="T54">
        <v>7100</v>
      </c>
      <c r="U54">
        <v>1006.33</v>
      </c>
      <c r="V54">
        <v>7090</v>
      </c>
      <c r="W54">
        <v>0</v>
      </c>
      <c r="X54" t="s">
        <v>308</v>
      </c>
      <c r="Y54">
        <v>1</v>
      </c>
      <c r="Z54">
        <v>1</v>
      </c>
      <c r="AA54">
        <v>39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88</v>
      </c>
      <c r="B55" t="s">
        <v>25</v>
      </c>
      <c r="C55" t="s">
        <v>629</v>
      </c>
      <c r="D55" t="s">
        <v>437</v>
      </c>
      <c r="E55" t="s">
        <v>628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190</v>
      </c>
      <c r="P55" t="s">
        <v>316</v>
      </c>
      <c r="Q55" t="s">
        <v>317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149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89</v>
      </c>
      <c r="B56" t="s">
        <v>30</v>
      </c>
      <c r="C56" t="s">
        <v>629</v>
      </c>
      <c r="D56" t="s">
        <v>416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26</v>
      </c>
      <c r="O56">
        <v>376</v>
      </c>
      <c r="P56" t="s">
        <v>316</v>
      </c>
      <c r="Q56" t="s">
        <v>317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308</v>
      </c>
      <c r="Y56">
        <v>1</v>
      </c>
      <c r="Z56">
        <v>1</v>
      </c>
      <c r="AA56">
        <v>121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90</v>
      </c>
      <c r="B57" t="s">
        <v>34</v>
      </c>
      <c r="C57" t="s">
        <v>629</v>
      </c>
      <c r="D57" t="s">
        <v>325</v>
      </c>
      <c r="E57" t="s">
        <v>628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14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91</v>
      </c>
      <c r="B58" t="s">
        <v>34</v>
      </c>
      <c r="C58" t="s">
        <v>629</v>
      </c>
      <c r="D58" t="s">
        <v>420</v>
      </c>
      <c r="E58" t="s">
        <v>628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308</v>
      </c>
      <c r="Y58">
        <v>1</v>
      </c>
      <c r="Z58">
        <v>1</v>
      </c>
      <c r="AA58">
        <v>132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92</v>
      </c>
      <c r="B59" t="s">
        <v>30</v>
      </c>
      <c r="C59" t="s">
        <v>629</v>
      </c>
      <c r="D59" t="s">
        <v>363</v>
      </c>
      <c r="E59" t="s">
        <v>628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68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93</v>
      </c>
      <c r="B60" t="s">
        <v>30</v>
      </c>
      <c r="C60" t="s">
        <v>629</v>
      </c>
      <c r="D60" t="s">
        <v>322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94</v>
      </c>
      <c r="B61" t="s">
        <v>48</v>
      </c>
      <c r="C61" t="s">
        <v>629</v>
      </c>
      <c r="D61" t="s">
        <v>342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19</v>
      </c>
      <c r="O61">
        <v>377</v>
      </c>
      <c r="P61" t="s">
        <v>316</v>
      </c>
      <c r="Q61" t="s">
        <v>317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308</v>
      </c>
      <c r="Y61">
        <v>1</v>
      </c>
      <c r="Z61">
        <v>1</v>
      </c>
      <c r="AA61">
        <v>33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95</v>
      </c>
      <c r="B62" t="s">
        <v>30</v>
      </c>
      <c r="C62" t="s">
        <v>629</v>
      </c>
      <c r="D62" t="s">
        <v>392</v>
      </c>
      <c r="E62" t="s">
        <v>628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97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96</v>
      </c>
      <c r="B63" t="s">
        <v>30</v>
      </c>
      <c r="C63" t="s">
        <v>629</v>
      </c>
      <c r="D63" t="s">
        <v>373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78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97</v>
      </c>
      <c r="B64" t="s">
        <v>34</v>
      </c>
      <c r="C64" t="s">
        <v>629</v>
      </c>
      <c r="D64" t="s">
        <v>321</v>
      </c>
      <c r="E64" t="s">
        <v>628</v>
      </c>
      <c r="F64">
        <v>26000</v>
      </c>
      <c r="G64">
        <v>0</v>
      </c>
      <c r="H64">
        <v>0</v>
      </c>
      <c r="I64">
        <v>26000</v>
      </c>
      <c r="J64">
        <v>1561.6</v>
      </c>
      <c r="K64">
        <v>0</v>
      </c>
      <c r="L64">
        <v>24438.400000000001</v>
      </c>
      <c r="M64">
        <v>105</v>
      </c>
      <c r="N64" t="s">
        <v>19</v>
      </c>
      <c r="O64">
        <v>230</v>
      </c>
      <c r="P64" t="s">
        <v>316</v>
      </c>
      <c r="Q64" t="s">
        <v>317</v>
      </c>
      <c r="R64">
        <v>200019605780848</v>
      </c>
      <c r="S64">
        <v>1</v>
      </c>
      <c r="T64">
        <v>1846</v>
      </c>
      <c r="U64">
        <v>338</v>
      </c>
      <c r="V64">
        <v>1843.4</v>
      </c>
      <c r="W64">
        <v>0</v>
      </c>
      <c r="X64" t="s">
        <v>308</v>
      </c>
      <c r="Y64">
        <v>1</v>
      </c>
      <c r="Z64">
        <v>1</v>
      </c>
      <c r="AA64">
        <v>47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575</v>
      </c>
      <c r="B65" t="s">
        <v>25</v>
      </c>
      <c r="C65" t="s">
        <v>629</v>
      </c>
      <c r="D65" t="s">
        <v>600</v>
      </c>
      <c r="E65" t="s">
        <v>628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105</v>
      </c>
      <c r="N65" t="s">
        <v>19</v>
      </c>
      <c r="O65">
        <v>190</v>
      </c>
      <c r="P65" t="s">
        <v>316</v>
      </c>
      <c r="Q65" t="s">
        <v>317</v>
      </c>
      <c r="R65">
        <v>200019607201658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42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629</v>
      </c>
      <c r="D66" t="s">
        <v>320</v>
      </c>
      <c r="E66" t="s">
        <v>628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49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629</v>
      </c>
      <c r="D67" t="s">
        <v>442</v>
      </c>
      <c r="E67" t="s">
        <v>628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153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629</v>
      </c>
      <c r="D68" t="s">
        <v>364</v>
      </c>
      <c r="E68" t="s">
        <v>628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69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629</v>
      </c>
      <c r="D69" t="s">
        <v>381</v>
      </c>
      <c r="E69" t="s">
        <v>628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86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630</v>
      </c>
      <c r="B70" t="s">
        <v>25</v>
      </c>
      <c r="C70" t="s">
        <v>629</v>
      </c>
      <c r="D70" t="s">
        <v>601</v>
      </c>
      <c r="E70" t="s">
        <v>628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105</v>
      </c>
      <c r="N70" t="s">
        <v>19</v>
      </c>
      <c r="O70">
        <v>190</v>
      </c>
      <c r="P70" t="s">
        <v>316</v>
      </c>
      <c r="Q70" t="s">
        <v>317</v>
      </c>
      <c r="R70">
        <v>200019607201660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308</v>
      </c>
      <c r="Y70">
        <v>1</v>
      </c>
      <c r="Z70">
        <v>1</v>
      </c>
      <c r="AA70">
        <v>15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620</v>
      </c>
      <c r="B71" t="s">
        <v>34</v>
      </c>
      <c r="C71" t="s">
        <v>629</v>
      </c>
      <c r="D71" t="s">
        <v>621</v>
      </c>
      <c r="E71" t="s">
        <v>628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230</v>
      </c>
      <c r="P71" t="s">
        <v>316</v>
      </c>
      <c r="Q71" t="s">
        <v>317</v>
      </c>
      <c r="R71">
        <v>200019607999871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38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102</v>
      </c>
      <c r="B72" t="s">
        <v>34</v>
      </c>
      <c r="C72" t="s">
        <v>629</v>
      </c>
      <c r="D72" t="s">
        <v>428</v>
      </c>
      <c r="E72" t="s">
        <v>628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26</v>
      </c>
      <c r="O72">
        <v>230</v>
      </c>
      <c r="P72" t="s">
        <v>316</v>
      </c>
      <c r="Q72" t="s">
        <v>317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140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577</v>
      </c>
      <c r="B73" t="s">
        <v>578</v>
      </c>
      <c r="C73" t="s">
        <v>629</v>
      </c>
      <c r="D73" t="s">
        <v>602</v>
      </c>
      <c r="E73" t="s">
        <v>628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105</v>
      </c>
      <c r="N73" t="s">
        <v>19</v>
      </c>
      <c r="O73">
        <v>17</v>
      </c>
      <c r="P73" t="s">
        <v>316</v>
      </c>
      <c r="Q73" t="s">
        <v>317</v>
      </c>
      <c r="R73">
        <v>200019607917884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579</v>
      </c>
      <c r="B74" t="s">
        <v>48</v>
      </c>
      <c r="C74" t="s">
        <v>629</v>
      </c>
      <c r="D74" t="s">
        <v>603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105</v>
      </c>
      <c r="N74" t="s">
        <v>19</v>
      </c>
      <c r="O74">
        <v>377</v>
      </c>
      <c r="P74" t="s">
        <v>316</v>
      </c>
      <c r="Q74" t="s">
        <v>317</v>
      </c>
      <c r="R74">
        <v>200019607861503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10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103</v>
      </c>
      <c r="B75" t="s">
        <v>34</v>
      </c>
      <c r="C75" t="s">
        <v>629</v>
      </c>
      <c r="D75" t="s">
        <v>343</v>
      </c>
      <c r="E75" t="s">
        <v>628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224</v>
      </c>
      <c r="N75" t="s">
        <v>19</v>
      </c>
      <c r="O75">
        <v>230</v>
      </c>
      <c r="P75" t="s">
        <v>316</v>
      </c>
      <c r="Q75" t="s">
        <v>317</v>
      </c>
      <c r="R75">
        <v>200019607088455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34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104</v>
      </c>
      <c r="B76" t="s">
        <v>30</v>
      </c>
      <c r="C76" t="s">
        <v>629</v>
      </c>
      <c r="D76" t="s">
        <v>387</v>
      </c>
      <c r="E76" t="s">
        <v>628</v>
      </c>
      <c r="F76">
        <v>95000</v>
      </c>
      <c r="G76">
        <v>0</v>
      </c>
      <c r="H76">
        <v>0</v>
      </c>
      <c r="I76">
        <v>95000</v>
      </c>
      <c r="J76">
        <v>17855.41</v>
      </c>
      <c r="K76">
        <v>0</v>
      </c>
      <c r="L76">
        <v>77144.59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200019600218006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92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105</v>
      </c>
      <c r="B77" t="s">
        <v>34</v>
      </c>
      <c r="C77" t="s">
        <v>629</v>
      </c>
      <c r="D77" t="s">
        <v>443</v>
      </c>
      <c r="E77" t="s">
        <v>628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230</v>
      </c>
      <c r="P77" t="s">
        <v>316</v>
      </c>
      <c r="Q77" t="s">
        <v>317</v>
      </c>
      <c r="R77">
        <v>200019605833822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154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106</v>
      </c>
      <c r="B78" t="s">
        <v>30</v>
      </c>
      <c r="C78" t="s">
        <v>629</v>
      </c>
      <c r="D78" t="s">
        <v>375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200019603407525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80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107</v>
      </c>
      <c r="B79" t="s">
        <v>30</v>
      </c>
      <c r="C79" t="s">
        <v>629</v>
      </c>
      <c r="D79" t="s">
        <v>408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200019603407524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113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108</v>
      </c>
      <c r="B80" t="s">
        <v>30</v>
      </c>
      <c r="C80" t="s">
        <v>629</v>
      </c>
      <c r="D80" t="s">
        <v>369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200010130544278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74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109</v>
      </c>
      <c r="B81" t="s">
        <v>30</v>
      </c>
      <c r="C81" t="s">
        <v>629</v>
      </c>
      <c r="D81" t="s">
        <v>378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200019603371659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83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110</v>
      </c>
      <c r="B82" t="s">
        <v>30</v>
      </c>
      <c r="C82" t="s">
        <v>629</v>
      </c>
      <c r="D82" t="s">
        <v>389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19142</v>
      </c>
      <c r="K82">
        <v>0</v>
      </c>
      <c r="L82">
        <v>75858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200019603371657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94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111</v>
      </c>
      <c r="B83" t="s">
        <v>30</v>
      </c>
      <c r="C83" t="s">
        <v>629</v>
      </c>
      <c r="D83" t="s">
        <v>348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200019603403985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53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112</v>
      </c>
      <c r="B84" t="s">
        <v>30</v>
      </c>
      <c r="C84" t="s">
        <v>629</v>
      </c>
      <c r="D84" t="s">
        <v>367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200010410152482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72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113</v>
      </c>
      <c r="B85" t="s">
        <v>30</v>
      </c>
      <c r="C85" t="s">
        <v>629</v>
      </c>
      <c r="D85" t="s">
        <v>380</v>
      </c>
      <c r="E85" t="s">
        <v>628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200010330883007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114</v>
      </c>
      <c r="B86" t="s">
        <v>115</v>
      </c>
      <c r="C86" t="s">
        <v>629</v>
      </c>
      <c r="D86" t="s">
        <v>423</v>
      </c>
      <c r="E86" t="s">
        <v>628</v>
      </c>
      <c r="F86">
        <v>26000</v>
      </c>
      <c r="G86">
        <v>0</v>
      </c>
      <c r="H86">
        <v>0</v>
      </c>
      <c r="I86">
        <v>26000</v>
      </c>
      <c r="J86">
        <v>1561.6</v>
      </c>
      <c r="K86">
        <v>0</v>
      </c>
      <c r="L86">
        <v>24438.400000000001</v>
      </c>
      <c r="M86">
        <v>110</v>
      </c>
      <c r="N86" t="s">
        <v>26</v>
      </c>
      <c r="O86">
        <v>231</v>
      </c>
      <c r="P86" t="s">
        <v>316</v>
      </c>
      <c r="Q86" t="s">
        <v>317</v>
      </c>
      <c r="R86">
        <v>200019605213360</v>
      </c>
      <c r="S86">
        <v>1</v>
      </c>
      <c r="T86">
        <v>1846</v>
      </c>
      <c r="U86">
        <v>338</v>
      </c>
      <c r="V86">
        <v>1843.4</v>
      </c>
      <c r="W86">
        <v>0</v>
      </c>
      <c r="X86" t="s">
        <v>308</v>
      </c>
      <c r="Y86">
        <v>1</v>
      </c>
      <c r="Z86">
        <v>1</v>
      </c>
      <c r="AA86">
        <v>135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116</v>
      </c>
      <c r="B87" t="s">
        <v>117</v>
      </c>
      <c r="C87" t="s">
        <v>629</v>
      </c>
      <c r="D87" t="s">
        <v>446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292</v>
      </c>
      <c r="P87" t="s">
        <v>316</v>
      </c>
      <c r="Q87" t="s">
        <v>317</v>
      </c>
      <c r="R87">
        <v>200019607266932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127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118</v>
      </c>
      <c r="B88" t="s">
        <v>30</v>
      </c>
      <c r="C88" t="s">
        <v>629</v>
      </c>
      <c r="D88" t="s">
        <v>366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26</v>
      </c>
      <c r="O88">
        <v>376</v>
      </c>
      <c r="P88" t="s">
        <v>316</v>
      </c>
      <c r="Q88" t="s">
        <v>317</v>
      </c>
      <c r="R88">
        <v>200019603407521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71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119</v>
      </c>
      <c r="B89" t="s">
        <v>30</v>
      </c>
      <c r="C89" t="s">
        <v>629</v>
      </c>
      <c r="D89" t="s">
        <v>397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200010401432033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102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120</v>
      </c>
      <c r="B90" t="s">
        <v>18</v>
      </c>
      <c r="C90" t="s">
        <v>629</v>
      </c>
      <c r="D90" t="s">
        <v>339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200019605382255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30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121</v>
      </c>
      <c r="B91" t="s">
        <v>18</v>
      </c>
      <c r="C91" t="s">
        <v>629</v>
      </c>
      <c r="D91" t="s">
        <v>335</v>
      </c>
      <c r="E91" t="s">
        <v>628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105</v>
      </c>
      <c r="N91" t="s">
        <v>19</v>
      </c>
      <c r="O91">
        <v>276</v>
      </c>
      <c r="P91" t="s">
        <v>316</v>
      </c>
      <c r="Q91" t="s">
        <v>317</v>
      </c>
      <c r="R91">
        <v>200019605382238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26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122</v>
      </c>
      <c r="B92" t="s">
        <v>18</v>
      </c>
      <c r="C92" t="s">
        <v>629</v>
      </c>
      <c r="D92" t="s">
        <v>427</v>
      </c>
      <c r="E92" t="s">
        <v>628</v>
      </c>
      <c r="F92">
        <v>85000</v>
      </c>
      <c r="G92">
        <v>0</v>
      </c>
      <c r="H92">
        <v>0</v>
      </c>
      <c r="I92">
        <v>85000</v>
      </c>
      <c r="J92">
        <v>13625.56</v>
      </c>
      <c r="K92">
        <v>0</v>
      </c>
      <c r="L92">
        <v>71374.44</v>
      </c>
      <c r="M92">
        <v>105</v>
      </c>
      <c r="N92" t="s">
        <v>19</v>
      </c>
      <c r="O92">
        <v>276</v>
      </c>
      <c r="P92" t="s">
        <v>316</v>
      </c>
      <c r="Q92" t="s">
        <v>317</v>
      </c>
      <c r="R92">
        <v>200010510411932</v>
      </c>
      <c r="S92">
        <v>1</v>
      </c>
      <c r="T92">
        <v>6035</v>
      </c>
      <c r="U92">
        <v>1006.33</v>
      </c>
      <c r="V92">
        <v>6026.5</v>
      </c>
      <c r="W92">
        <v>0</v>
      </c>
      <c r="X92" t="s">
        <v>308</v>
      </c>
      <c r="Y92">
        <v>1</v>
      </c>
      <c r="Z92">
        <v>1</v>
      </c>
      <c r="AA92">
        <v>139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622</v>
      </c>
      <c r="B93" t="s">
        <v>177</v>
      </c>
      <c r="C93" t="s">
        <v>629</v>
      </c>
      <c r="D93" t="s">
        <v>623</v>
      </c>
      <c r="E93" t="s">
        <v>628</v>
      </c>
      <c r="F93">
        <v>60000</v>
      </c>
      <c r="G93">
        <v>0</v>
      </c>
      <c r="H93">
        <v>0</v>
      </c>
      <c r="I93">
        <v>60000</v>
      </c>
      <c r="J93">
        <v>7057.65</v>
      </c>
      <c r="K93">
        <v>0</v>
      </c>
      <c r="L93">
        <v>52942.35</v>
      </c>
      <c r="M93">
        <v>105</v>
      </c>
      <c r="N93" t="s">
        <v>19</v>
      </c>
      <c r="O93">
        <v>223</v>
      </c>
      <c r="P93" t="s">
        <v>316</v>
      </c>
      <c r="Q93" t="s">
        <v>317</v>
      </c>
      <c r="R93">
        <v>200019607999873</v>
      </c>
      <c r="S93">
        <v>1</v>
      </c>
      <c r="T93">
        <v>4260</v>
      </c>
      <c r="U93">
        <v>780</v>
      </c>
      <c r="V93">
        <v>4254</v>
      </c>
      <c r="W93">
        <v>0</v>
      </c>
      <c r="X93" t="s">
        <v>308</v>
      </c>
      <c r="Y93">
        <v>1</v>
      </c>
      <c r="Z93">
        <v>1</v>
      </c>
      <c r="AA93">
        <v>40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580</v>
      </c>
      <c r="B94" t="s">
        <v>115</v>
      </c>
      <c r="C94" t="s">
        <v>629</v>
      </c>
      <c r="D94" t="s">
        <v>604</v>
      </c>
      <c r="E94" t="s">
        <v>628</v>
      </c>
      <c r="F94">
        <v>25000</v>
      </c>
      <c r="G94">
        <v>0</v>
      </c>
      <c r="H94">
        <v>0</v>
      </c>
      <c r="I94">
        <v>25000</v>
      </c>
      <c r="J94">
        <v>1502.5</v>
      </c>
      <c r="K94">
        <v>0</v>
      </c>
      <c r="L94">
        <v>23497.5</v>
      </c>
      <c r="M94">
        <v>105</v>
      </c>
      <c r="N94" t="s">
        <v>19</v>
      </c>
      <c r="O94">
        <v>231</v>
      </c>
      <c r="P94" t="s">
        <v>316</v>
      </c>
      <c r="Q94" t="s">
        <v>317</v>
      </c>
      <c r="R94">
        <v>200019607861498</v>
      </c>
      <c r="S94">
        <v>1</v>
      </c>
      <c r="T94">
        <v>1775</v>
      </c>
      <c r="U94">
        <v>325</v>
      </c>
      <c r="V94">
        <v>1772.5</v>
      </c>
      <c r="W94">
        <v>0</v>
      </c>
      <c r="X94" t="s">
        <v>308</v>
      </c>
      <c r="Y94">
        <v>1</v>
      </c>
      <c r="Z94">
        <v>1</v>
      </c>
      <c r="AA94">
        <v>16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123</v>
      </c>
      <c r="B95" t="s">
        <v>30</v>
      </c>
      <c r="C95" t="s">
        <v>629</v>
      </c>
      <c r="D95" t="s">
        <v>355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200010220165893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60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124</v>
      </c>
      <c r="B96" t="s">
        <v>30</v>
      </c>
      <c r="C96" t="s">
        <v>629</v>
      </c>
      <c r="D96" t="s">
        <v>362</v>
      </c>
      <c r="E96" t="s">
        <v>628</v>
      </c>
      <c r="F96">
        <v>95000</v>
      </c>
      <c r="G96">
        <v>0</v>
      </c>
      <c r="H96">
        <v>0</v>
      </c>
      <c r="I96">
        <v>95000</v>
      </c>
      <c r="J96">
        <v>18604.73</v>
      </c>
      <c r="K96">
        <v>0</v>
      </c>
      <c r="L96">
        <v>76395.27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200019601918257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67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125</v>
      </c>
      <c r="B97" t="s">
        <v>30</v>
      </c>
      <c r="C97" t="s">
        <v>629</v>
      </c>
      <c r="D97" t="s">
        <v>352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200019600141204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57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126</v>
      </c>
      <c r="B98" t="s">
        <v>30</v>
      </c>
      <c r="C98" t="s">
        <v>629</v>
      </c>
      <c r="D98" t="s">
        <v>417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200019605067680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122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581</v>
      </c>
      <c r="B99" t="s">
        <v>48</v>
      </c>
      <c r="C99" t="s">
        <v>629</v>
      </c>
      <c r="D99" t="s">
        <v>605</v>
      </c>
      <c r="E99" t="s">
        <v>628</v>
      </c>
      <c r="F99">
        <v>20000</v>
      </c>
      <c r="G99">
        <v>0</v>
      </c>
      <c r="H99">
        <v>0</v>
      </c>
      <c r="I99">
        <v>20000</v>
      </c>
      <c r="J99">
        <v>1207</v>
      </c>
      <c r="K99">
        <v>0</v>
      </c>
      <c r="L99">
        <v>18793</v>
      </c>
      <c r="M99">
        <v>105</v>
      </c>
      <c r="N99" t="s">
        <v>19</v>
      </c>
      <c r="O99">
        <v>377</v>
      </c>
      <c r="P99" t="s">
        <v>316</v>
      </c>
      <c r="Q99" t="s">
        <v>317</v>
      </c>
      <c r="R99">
        <v>200019607201659</v>
      </c>
      <c r="S99">
        <v>1</v>
      </c>
      <c r="T99">
        <v>1420</v>
      </c>
      <c r="U99">
        <v>260</v>
      </c>
      <c r="V99">
        <v>1418</v>
      </c>
      <c r="W99">
        <v>0</v>
      </c>
      <c r="X99" t="s">
        <v>308</v>
      </c>
      <c r="Y99">
        <v>1</v>
      </c>
      <c r="Z99">
        <v>1</v>
      </c>
      <c r="AA99">
        <v>43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128</v>
      </c>
      <c r="B100" t="s">
        <v>30</v>
      </c>
      <c r="C100" t="s">
        <v>629</v>
      </c>
      <c r="D100" t="s">
        <v>361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200019603371668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66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129</v>
      </c>
      <c r="B101" t="s">
        <v>30</v>
      </c>
      <c r="C101" t="s">
        <v>629</v>
      </c>
      <c r="D101" t="s">
        <v>349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26</v>
      </c>
      <c r="O101">
        <v>376</v>
      </c>
      <c r="P101" t="s">
        <v>316</v>
      </c>
      <c r="Q101" t="s">
        <v>317</v>
      </c>
      <c r="R101">
        <v>200019603371630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54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130</v>
      </c>
      <c r="B102" t="s">
        <v>34</v>
      </c>
      <c r="C102" t="s">
        <v>629</v>
      </c>
      <c r="D102" t="s">
        <v>319</v>
      </c>
      <c r="E102" t="s">
        <v>628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105</v>
      </c>
      <c r="N102" t="s">
        <v>19</v>
      </c>
      <c r="O102">
        <v>230</v>
      </c>
      <c r="P102" t="s">
        <v>316</v>
      </c>
      <c r="Q102" t="s">
        <v>317</v>
      </c>
      <c r="R102">
        <v>200019605354678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44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131</v>
      </c>
      <c r="B103" t="s">
        <v>30</v>
      </c>
      <c r="C103" t="s">
        <v>629</v>
      </c>
      <c r="D103" t="s">
        <v>376</v>
      </c>
      <c r="E103" t="s">
        <v>628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376</v>
      </c>
      <c r="P103" t="s">
        <v>316</v>
      </c>
      <c r="Q103" t="s">
        <v>317</v>
      </c>
      <c r="R103">
        <v>200011301058488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81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132</v>
      </c>
      <c r="B104" t="s">
        <v>133</v>
      </c>
      <c r="C104" t="s">
        <v>629</v>
      </c>
      <c r="D104" t="s">
        <v>323</v>
      </c>
      <c r="E104" t="s">
        <v>628</v>
      </c>
      <c r="F104">
        <v>65000</v>
      </c>
      <c r="G104">
        <v>0</v>
      </c>
      <c r="H104">
        <v>0</v>
      </c>
      <c r="I104">
        <v>65000</v>
      </c>
      <c r="J104">
        <v>8294.0499999999993</v>
      </c>
      <c r="K104">
        <v>0</v>
      </c>
      <c r="L104">
        <v>56705.95</v>
      </c>
      <c r="M104">
        <v>110</v>
      </c>
      <c r="N104" t="s">
        <v>26</v>
      </c>
      <c r="O104">
        <v>297</v>
      </c>
      <c r="P104" t="s">
        <v>316</v>
      </c>
      <c r="Q104" t="s">
        <v>317</v>
      </c>
      <c r="R104">
        <v>200012404082309</v>
      </c>
      <c r="S104">
        <v>1</v>
      </c>
      <c r="T104">
        <v>4615</v>
      </c>
      <c r="U104">
        <v>845</v>
      </c>
      <c r="V104">
        <v>4608.5</v>
      </c>
      <c r="W104">
        <v>0</v>
      </c>
      <c r="X104" t="s">
        <v>308</v>
      </c>
      <c r="Y104">
        <v>1</v>
      </c>
      <c r="Z104">
        <v>1</v>
      </c>
      <c r="AA104">
        <v>8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134</v>
      </c>
      <c r="B105" t="s">
        <v>18</v>
      </c>
      <c r="C105" t="s">
        <v>629</v>
      </c>
      <c r="D105" t="s">
        <v>333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200019605394744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24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135</v>
      </c>
      <c r="B106" t="s">
        <v>30</v>
      </c>
      <c r="C106" t="s">
        <v>629</v>
      </c>
      <c r="D106" t="s">
        <v>388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17206.46</v>
      </c>
      <c r="K106">
        <v>0</v>
      </c>
      <c r="L106">
        <v>77793.539999999994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200011500754767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93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136</v>
      </c>
      <c r="B107" t="s">
        <v>34</v>
      </c>
      <c r="C107" t="s">
        <v>629</v>
      </c>
      <c r="D107" t="s">
        <v>418</v>
      </c>
      <c r="E107" t="s">
        <v>628</v>
      </c>
      <c r="F107">
        <v>26000</v>
      </c>
      <c r="G107">
        <v>0</v>
      </c>
      <c r="H107">
        <v>0</v>
      </c>
      <c r="I107">
        <v>26000</v>
      </c>
      <c r="J107">
        <v>1561.6</v>
      </c>
      <c r="K107">
        <v>0</v>
      </c>
      <c r="L107">
        <v>24438.400000000001</v>
      </c>
      <c r="M107">
        <v>110</v>
      </c>
      <c r="N107" t="s">
        <v>26</v>
      </c>
      <c r="O107">
        <v>230</v>
      </c>
      <c r="P107" t="s">
        <v>316</v>
      </c>
      <c r="Q107" t="s">
        <v>317</v>
      </c>
      <c r="R107">
        <v>200019601695795</v>
      </c>
      <c r="S107">
        <v>1</v>
      </c>
      <c r="T107">
        <v>1846</v>
      </c>
      <c r="U107">
        <v>338</v>
      </c>
      <c r="V107">
        <v>1843.4</v>
      </c>
      <c r="W107">
        <v>0</v>
      </c>
      <c r="X107" t="s">
        <v>308</v>
      </c>
      <c r="Y107">
        <v>1</v>
      </c>
      <c r="Z107">
        <v>1</v>
      </c>
      <c r="AA107">
        <v>130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137</v>
      </c>
      <c r="B108" t="s">
        <v>34</v>
      </c>
      <c r="C108" t="s">
        <v>629</v>
      </c>
      <c r="D108" t="s">
        <v>421</v>
      </c>
      <c r="E108" t="s">
        <v>628</v>
      </c>
      <c r="F108">
        <v>26000</v>
      </c>
      <c r="G108">
        <v>0</v>
      </c>
      <c r="H108">
        <v>0</v>
      </c>
      <c r="I108">
        <v>26000</v>
      </c>
      <c r="J108">
        <v>1561.6</v>
      </c>
      <c r="K108">
        <v>0</v>
      </c>
      <c r="L108">
        <v>24438.400000000001</v>
      </c>
      <c r="M108">
        <v>110</v>
      </c>
      <c r="N108" t="s">
        <v>26</v>
      </c>
      <c r="O108">
        <v>230</v>
      </c>
      <c r="P108" t="s">
        <v>316</v>
      </c>
      <c r="Q108" t="s">
        <v>317</v>
      </c>
      <c r="R108">
        <v>200019603757088</v>
      </c>
      <c r="S108">
        <v>1</v>
      </c>
      <c r="T108">
        <v>1846</v>
      </c>
      <c r="U108">
        <v>338</v>
      </c>
      <c r="V108">
        <v>1843.4</v>
      </c>
      <c r="W108">
        <v>0</v>
      </c>
      <c r="X108" t="s">
        <v>308</v>
      </c>
      <c r="Y108">
        <v>1</v>
      </c>
      <c r="Z108">
        <v>1</v>
      </c>
      <c r="AA108">
        <v>133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582</v>
      </c>
      <c r="B109" t="s">
        <v>48</v>
      </c>
      <c r="C109" t="s">
        <v>629</v>
      </c>
      <c r="D109" t="s">
        <v>606</v>
      </c>
      <c r="E109" t="s">
        <v>628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377</v>
      </c>
      <c r="P109" t="s">
        <v>316</v>
      </c>
      <c r="Q109" t="s">
        <v>317</v>
      </c>
      <c r="R109">
        <v>200019607861502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138</v>
      </c>
      <c r="B110" t="s">
        <v>18</v>
      </c>
      <c r="C110" t="s">
        <v>629</v>
      </c>
      <c r="D110" t="s">
        <v>331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19</v>
      </c>
      <c r="O110">
        <v>276</v>
      </c>
      <c r="P110" t="s">
        <v>316</v>
      </c>
      <c r="Q110" t="s">
        <v>317</v>
      </c>
      <c r="R110">
        <v>200019605394743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22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139</v>
      </c>
      <c r="B111" t="s">
        <v>30</v>
      </c>
      <c r="C111" t="s">
        <v>629</v>
      </c>
      <c r="D111" t="s">
        <v>403</v>
      </c>
      <c r="E111" t="s">
        <v>628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200019600205924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108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140</v>
      </c>
      <c r="B112" t="s">
        <v>30</v>
      </c>
      <c r="C112" t="s">
        <v>629</v>
      </c>
      <c r="D112" t="s">
        <v>390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200019603227870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95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141</v>
      </c>
      <c r="B113" t="s">
        <v>30</v>
      </c>
      <c r="C113" t="s">
        <v>629</v>
      </c>
      <c r="D113" t="s">
        <v>383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200010610322348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88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142</v>
      </c>
      <c r="B114" t="s">
        <v>30</v>
      </c>
      <c r="C114" t="s">
        <v>629</v>
      </c>
      <c r="D114" t="s">
        <v>411</v>
      </c>
      <c r="E114" t="s">
        <v>628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200019604801044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116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583</v>
      </c>
      <c r="B115" t="s">
        <v>67</v>
      </c>
      <c r="C115" t="s">
        <v>629</v>
      </c>
      <c r="D115" t="s">
        <v>607</v>
      </c>
      <c r="E115" t="s">
        <v>628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105</v>
      </c>
      <c r="N115" t="s">
        <v>19</v>
      </c>
      <c r="O115">
        <v>69</v>
      </c>
      <c r="P115" t="s">
        <v>316</v>
      </c>
      <c r="Q115" t="s">
        <v>317</v>
      </c>
      <c r="R115">
        <v>200019607861493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308</v>
      </c>
      <c r="Y115">
        <v>1</v>
      </c>
      <c r="Z115">
        <v>1</v>
      </c>
      <c r="AA115">
        <v>18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143</v>
      </c>
      <c r="B116" t="s">
        <v>18</v>
      </c>
      <c r="C116" t="s">
        <v>629</v>
      </c>
      <c r="D116" t="s">
        <v>332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105</v>
      </c>
      <c r="N116" t="s">
        <v>19</v>
      </c>
      <c r="O116">
        <v>276</v>
      </c>
      <c r="P116" t="s">
        <v>316</v>
      </c>
      <c r="Q116" t="s">
        <v>317</v>
      </c>
      <c r="R116">
        <v>200011520099613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23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144</v>
      </c>
      <c r="B117" t="s">
        <v>34</v>
      </c>
      <c r="C117" t="s">
        <v>629</v>
      </c>
      <c r="D117" t="s">
        <v>431</v>
      </c>
      <c r="E117" t="s">
        <v>628</v>
      </c>
      <c r="F117">
        <v>25000</v>
      </c>
      <c r="G117">
        <v>0</v>
      </c>
      <c r="H117">
        <v>0</v>
      </c>
      <c r="I117">
        <v>25000</v>
      </c>
      <c r="J117">
        <v>1502.5</v>
      </c>
      <c r="K117">
        <v>0</v>
      </c>
      <c r="L117">
        <v>23497.5</v>
      </c>
      <c r="M117">
        <v>110</v>
      </c>
      <c r="N117" t="s">
        <v>26</v>
      </c>
      <c r="O117">
        <v>230</v>
      </c>
      <c r="P117" t="s">
        <v>316</v>
      </c>
      <c r="Q117" t="s">
        <v>317</v>
      </c>
      <c r="R117">
        <v>200019606409839</v>
      </c>
      <c r="S117">
        <v>1</v>
      </c>
      <c r="T117">
        <v>1775</v>
      </c>
      <c r="U117">
        <v>325</v>
      </c>
      <c r="V117">
        <v>1772.5</v>
      </c>
      <c r="W117">
        <v>0</v>
      </c>
      <c r="X117" t="s">
        <v>308</v>
      </c>
      <c r="Y117">
        <v>1</v>
      </c>
      <c r="Z117">
        <v>1</v>
      </c>
      <c r="AA117">
        <v>142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145</v>
      </c>
      <c r="B118" t="s">
        <v>30</v>
      </c>
      <c r="C118" t="s">
        <v>629</v>
      </c>
      <c r="D118" t="s">
        <v>415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200011800338837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120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146</v>
      </c>
      <c r="B119" t="s">
        <v>30</v>
      </c>
      <c r="C119" t="s">
        <v>629</v>
      </c>
      <c r="D119" t="s">
        <v>371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200019603223644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76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147</v>
      </c>
      <c r="B120" t="s">
        <v>34</v>
      </c>
      <c r="C120" t="s">
        <v>629</v>
      </c>
      <c r="D120" t="s">
        <v>450</v>
      </c>
      <c r="E120" t="s">
        <v>628</v>
      </c>
      <c r="F120">
        <v>26000</v>
      </c>
      <c r="G120">
        <v>0</v>
      </c>
      <c r="H120">
        <v>0</v>
      </c>
      <c r="I120">
        <v>26000</v>
      </c>
      <c r="J120">
        <v>1561.6</v>
      </c>
      <c r="K120">
        <v>0</v>
      </c>
      <c r="L120">
        <v>24438.400000000001</v>
      </c>
      <c r="M120">
        <v>105</v>
      </c>
      <c r="N120" t="s">
        <v>19</v>
      </c>
      <c r="O120">
        <v>230</v>
      </c>
      <c r="P120" t="s">
        <v>316</v>
      </c>
      <c r="Q120" t="s">
        <v>317</v>
      </c>
      <c r="R120">
        <v>200019600607276</v>
      </c>
      <c r="S120">
        <v>1</v>
      </c>
      <c r="T120">
        <v>1846</v>
      </c>
      <c r="U120">
        <v>338</v>
      </c>
      <c r="V120">
        <v>1843.4</v>
      </c>
      <c r="W120">
        <v>0</v>
      </c>
      <c r="X120" t="s">
        <v>308</v>
      </c>
      <c r="Y120">
        <v>1</v>
      </c>
      <c r="Z120">
        <v>1</v>
      </c>
      <c r="AA120">
        <v>46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148</v>
      </c>
      <c r="B121" t="s">
        <v>115</v>
      </c>
      <c r="C121" t="s">
        <v>629</v>
      </c>
      <c r="D121" t="s">
        <v>422</v>
      </c>
      <c r="E121" t="s">
        <v>628</v>
      </c>
      <c r="F121">
        <v>26000</v>
      </c>
      <c r="G121">
        <v>0</v>
      </c>
      <c r="H121">
        <v>0</v>
      </c>
      <c r="I121">
        <v>26000</v>
      </c>
      <c r="J121">
        <v>1561.6</v>
      </c>
      <c r="K121">
        <v>0</v>
      </c>
      <c r="L121">
        <v>24438.400000000001</v>
      </c>
      <c r="M121">
        <v>110</v>
      </c>
      <c r="N121" t="s">
        <v>26</v>
      </c>
      <c r="O121">
        <v>231</v>
      </c>
      <c r="P121" t="s">
        <v>316</v>
      </c>
      <c r="Q121" t="s">
        <v>317</v>
      </c>
      <c r="R121">
        <v>200019604665404</v>
      </c>
      <c r="S121">
        <v>1</v>
      </c>
      <c r="T121">
        <v>1846</v>
      </c>
      <c r="U121">
        <v>338</v>
      </c>
      <c r="V121">
        <v>1843.4</v>
      </c>
      <c r="W121">
        <v>0</v>
      </c>
      <c r="X121" t="s">
        <v>308</v>
      </c>
      <c r="Y121">
        <v>1</v>
      </c>
      <c r="Z121">
        <v>1</v>
      </c>
      <c r="AA121">
        <v>134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149</v>
      </c>
      <c r="B122" t="s">
        <v>30</v>
      </c>
      <c r="C122" t="s">
        <v>629</v>
      </c>
      <c r="D122" t="s">
        <v>385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200016400082769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90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150</v>
      </c>
      <c r="B123" t="s">
        <v>30</v>
      </c>
      <c r="C123" t="s">
        <v>629</v>
      </c>
      <c r="D123" t="s">
        <v>400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19566.09</v>
      </c>
      <c r="K123">
        <v>0</v>
      </c>
      <c r="L123">
        <v>75433.91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200019604137340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105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151</v>
      </c>
      <c r="B124" t="s">
        <v>30</v>
      </c>
      <c r="C124" t="s">
        <v>629</v>
      </c>
      <c r="D124" t="s">
        <v>346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200019600705566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51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584</v>
      </c>
      <c r="B125" t="s">
        <v>25</v>
      </c>
      <c r="C125" t="s">
        <v>629</v>
      </c>
      <c r="D125" t="s">
        <v>608</v>
      </c>
      <c r="E125" t="s">
        <v>628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190</v>
      </c>
      <c r="P125" t="s">
        <v>316</v>
      </c>
      <c r="Q125" t="s">
        <v>317</v>
      </c>
      <c r="R125">
        <v>200019607201657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152</v>
      </c>
      <c r="B126" t="s">
        <v>30</v>
      </c>
      <c r="C126" t="s">
        <v>629</v>
      </c>
      <c r="D126" t="s">
        <v>386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26</v>
      </c>
      <c r="O126">
        <v>376</v>
      </c>
      <c r="P126" t="s">
        <v>316</v>
      </c>
      <c r="Q126" t="s">
        <v>317</v>
      </c>
      <c r="R126">
        <v>200012000584380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91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153</v>
      </c>
      <c r="B127" t="s">
        <v>30</v>
      </c>
      <c r="C127" t="s">
        <v>629</v>
      </c>
      <c r="D127" t="s">
        <v>414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200010310725233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119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154</v>
      </c>
      <c r="B128" t="s">
        <v>155</v>
      </c>
      <c r="C128" t="s">
        <v>629</v>
      </c>
      <c r="D128" t="s">
        <v>438</v>
      </c>
      <c r="E128" t="s">
        <v>628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110</v>
      </c>
      <c r="N128" t="s">
        <v>26</v>
      </c>
      <c r="O128">
        <v>32</v>
      </c>
      <c r="P128" t="s">
        <v>316</v>
      </c>
      <c r="Q128" t="s">
        <v>317</v>
      </c>
      <c r="R128">
        <v>200019606945970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150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624</v>
      </c>
      <c r="B129" t="s">
        <v>115</v>
      </c>
      <c r="C129" t="s">
        <v>629</v>
      </c>
      <c r="D129" t="s">
        <v>625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105</v>
      </c>
      <c r="N129" t="s">
        <v>19</v>
      </c>
      <c r="O129">
        <v>231</v>
      </c>
      <c r="P129" t="s">
        <v>316</v>
      </c>
      <c r="Q129" t="s">
        <v>317</v>
      </c>
      <c r="R129">
        <v>200019607999872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308</v>
      </c>
      <c r="Y129">
        <v>1</v>
      </c>
      <c r="Z129">
        <v>1</v>
      </c>
      <c r="AA129">
        <v>37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585</v>
      </c>
      <c r="B130" t="s">
        <v>48</v>
      </c>
      <c r="C130" t="s">
        <v>629</v>
      </c>
      <c r="D130" t="s">
        <v>609</v>
      </c>
      <c r="E130" t="s">
        <v>628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105</v>
      </c>
      <c r="N130" t="s">
        <v>19</v>
      </c>
      <c r="O130">
        <v>377</v>
      </c>
      <c r="P130" t="s">
        <v>316</v>
      </c>
      <c r="Q130" t="s">
        <v>317</v>
      </c>
      <c r="R130">
        <v>200019607861499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12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586</v>
      </c>
      <c r="B131" t="s">
        <v>133</v>
      </c>
      <c r="C131" t="s">
        <v>629</v>
      </c>
      <c r="D131" t="s">
        <v>610</v>
      </c>
      <c r="E131" t="s">
        <v>628</v>
      </c>
      <c r="F131">
        <v>70000</v>
      </c>
      <c r="G131">
        <v>0</v>
      </c>
      <c r="H131">
        <v>0</v>
      </c>
      <c r="I131">
        <v>70000</v>
      </c>
      <c r="J131">
        <v>9530.4500000000007</v>
      </c>
      <c r="K131">
        <v>0</v>
      </c>
      <c r="L131">
        <v>60469.55</v>
      </c>
      <c r="M131">
        <v>110</v>
      </c>
      <c r="N131" t="s">
        <v>26</v>
      </c>
      <c r="O131">
        <v>297</v>
      </c>
      <c r="P131" t="s">
        <v>316</v>
      </c>
      <c r="Q131" t="s">
        <v>317</v>
      </c>
      <c r="R131">
        <v>200019607808425</v>
      </c>
      <c r="S131">
        <v>1</v>
      </c>
      <c r="T131">
        <v>4970</v>
      </c>
      <c r="U131">
        <v>910</v>
      </c>
      <c r="V131">
        <v>4963</v>
      </c>
      <c r="W131">
        <v>0</v>
      </c>
      <c r="X131" t="s">
        <v>308</v>
      </c>
      <c r="Y131">
        <v>2</v>
      </c>
      <c r="Z131">
        <v>1</v>
      </c>
      <c r="AA131">
        <v>125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156</v>
      </c>
      <c r="B132" t="s">
        <v>30</v>
      </c>
      <c r="C132" t="s">
        <v>629</v>
      </c>
      <c r="D132" t="s">
        <v>374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200019603371665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79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157</v>
      </c>
      <c r="B133" t="s">
        <v>30</v>
      </c>
      <c r="C133" t="s">
        <v>629</v>
      </c>
      <c r="D133" t="s">
        <v>395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16668.810000000001</v>
      </c>
      <c r="K133">
        <v>0</v>
      </c>
      <c r="L133">
        <v>78331.19</v>
      </c>
      <c r="M133">
        <v>105</v>
      </c>
      <c r="N133" t="s">
        <v>19</v>
      </c>
      <c r="O133">
        <v>376</v>
      </c>
      <c r="P133" t="s">
        <v>316</v>
      </c>
      <c r="Q133" t="s">
        <v>317</v>
      </c>
      <c r="R133">
        <v>200019604051750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100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158</v>
      </c>
      <c r="B134" t="s">
        <v>30</v>
      </c>
      <c r="C134" t="s">
        <v>629</v>
      </c>
      <c r="D134" t="s">
        <v>404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21389.96</v>
      </c>
      <c r="K134">
        <v>0</v>
      </c>
      <c r="L134">
        <v>73610.039999999994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200019604231746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109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159</v>
      </c>
      <c r="B135" t="s">
        <v>34</v>
      </c>
      <c r="C135" t="s">
        <v>629</v>
      </c>
      <c r="D135" t="s">
        <v>447</v>
      </c>
      <c r="E135" t="s">
        <v>628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117</v>
      </c>
      <c r="N135" t="s">
        <v>160</v>
      </c>
      <c r="O135">
        <v>230</v>
      </c>
      <c r="P135" t="s">
        <v>316</v>
      </c>
      <c r="Q135" t="s">
        <v>317</v>
      </c>
      <c r="R135">
        <v>200019604239246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308</v>
      </c>
      <c r="Y135">
        <v>1</v>
      </c>
      <c r="Z135">
        <v>1</v>
      </c>
      <c r="AA135">
        <v>126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161</v>
      </c>
      <c r="B136" t="s">
        <v>30</v>
      </c>
      <c r="C136" t="s">
        <v>629</v>
      </c>
      <c r="D136" t="s">
        <v>368</v>
      </c>
      <c r="E136" t="s">
        <v>628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26</v>
      </c>
      <c r="O136">
        <v>376</v>
      </c>
      <c r="P136" t="s">
        <v>316</v>
      </c>
      <c r="Q136" t="s">
        <v>317</v>
      </c>
      <c r="R136">
        <v>200019603371629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73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162</v>
      </c>
      <c r="B137" t="s">
        <v>30</v>
      </c>
      <c r="C137" t="s">
        <v>629</v>
      </c>
      <c r="D137" t="s">
        <v>379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200019603371678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84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163</v>
      </c>
      <c r="B138" t="s">
        <v>30</v>
      </c>
      <c r="C138" t="s">
        <v>629</v>
      </c>
      <c r="D138" t="s">
        <v>407</v>
      </c>
      <c r="E138" t="s">
        <v>628</v>
      </c>
      <c r="F138">
        <v>95000</v>
      </c>
      <c r="G138">
        <v>0</v>
      </c>
      <c r="H138">
        <v>0</v>
      </c>
      <c r="I138">
        <v>95000</v>
      </c>
      <c r="J138">
        <v>16568.810000000001</v>
      </c>
      <c r="K138">
        <v>0</v>
      </c>
      <c r="L138">
        <v>78431.19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200019603371637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112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164</v>
      </c>
      <c r="B139" t="s">
        <v>34</v>
      </c>
      <c r="C139" t="s">
        <v>629</v>
      </c>
      <c r="D139" t="s">
        <v>419</v>
      </c>
      <c r="E139" t="s">
        <v>628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230</v>
      </c>
      <c r="P139" t="s">
        <v>316</v>
      </c>
      <c r="Q139" t="s">
        <v>317</v>
      </c>
      <c r="R139">
        <v>200019606340066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131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165</v>
      </c>
      <c r="B140" t="s">
        <v>30</v>
      </c>
      <c r="C140" t="s">
        <v>629</v>
      </c>
      <c r="D140" t="s">
        <v>351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200019603371635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56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166</v>
      </c>
      <c r="B141" t="s">
        <v>30</v>
      </c>
      <c r="C141" t="s">
        <v>629</v>
      </c>
      <c r="D141" t="s">
        <v>329</v>
      </c>
      <c r="E141" t="s">
        <v>628</v>
      </c>
      <c r="F141">
        <v>95000</v>
      </c>
      <c r="G141">
        <v>0</v>
      </c>
      <c r="H141">
        <v>0</v>
      </c>
      <c r="I141">
        <v>95000</v>
      </c>
      <c r="J141">
        <v>16668.810000000001</v>
      </c>
      <c r="K141">
        <v>0</v>
      </c>
      <c r="L141">
        <v>78331.19</v>
      </c>
      <c r="M141">
        <v>105</v>
      </c>
      <c r="N141" t="s">
        <v>19</v>
      </c>
      <c r="O141">
        <v>376</v>
      </c>
      <c r="P141" t="s">
        <v>316</v>
      </c>
      <c r="Q141" t="s">
        <v>317</v>
      </c>
      <c r="R141">
        <v>200011000916819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20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626</v>
      </c>
      <c r="B142" t="s">
        <v>115</v>
      </c>
      <c r="C142" t="s">
        <v>629</v>
      </c>
      <c r="D142" t="s">
        <v>627</v>
      </c>
      <c r="E142" t="s">
        <v>628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231</v>
      </c>
      <c r="P142" t="s">
        <v>316</v>
      </c>
      <c r="Q142" t="s">
        <v>317</v>
      </c>
      <c r="R142">
        <v>200019607999869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35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167</v>
      </c>
      <c r="B143" t="s">
        <v>30</v>
      </c>
      <c r="C143" t="s">
        <v>629</v>
      </c>
      <c r="D143" t="s">
        <v>413</v>
      </c>
      <c r="E143" t="s">
        <v>628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200010420047869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118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168</v>
      </c>
      <c r="B144" t="s">
        <v>30</v>
      </c>
      <c r="C144" t="s">
        <v>629</v>
      </c>
      <c r="D144" t="s">
        <v>396</v>
      </c>
      <c r="E144" t="s">
        <v>628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105</v>
      </c>
      <c r="N144" t="s">
        <v>19</v>
      </c>
      <c r="O144">
        <v>376</v>
      </c>
      <c r="P144" t="s">
        <v>316</v>
      </c>
      <c r="Q144" t="s">
        <v>317</v>
      </c>
      <c r="R144">
        <v>200019604051747</v>
      </c>
      <c r="S144">
        <v>1</v>
      </c>
      <c r="T144">
        <v>6745</v>
      </c>
      <c r="U144">
        <v>1006.33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101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169</v>
      </c>
      <c r="B145" t="s">
        <v>30</v>
      </c>
      <c r="C145" t="s">
        <v>629</v>
      </c>
      <c r="D145" t="s">
        <v>409</v>
      </c>
      <c r="E145" t="s">
        <v>628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200019604481695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114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170</v>
      </c>
      <c r="B146" t="s">
        <v>115</v>
      </c>
      <c r="C146" t="s">
        <v>629</v>
      </c>
      <c r="D146" t="s">
        <v>424</v>
      </c>
      <c r="E146" t="s">
        <v>628</v>
      </c>
      <c r="F146">
        <v>26000</v>
      </c>
      <c r="G146">
        <v>0</v>
      </c>
      <c r="H146">
        <v>0</v>
      </c>
      <c r="I146">
        <v>26000</v>
      </c>
      <c r="J146">
        <v>1561.6</v>
      </c>
      <c r="K146">
        <v>0</v>
      </c>
      <c r="L146">
        <v>24438.400000000001</v>
      </c>
      <c r="M146">
        <v>110</v>
      </c>
      <c r="N146" t="s">
        <v>26</v>
      </c>
      <c r="O146">
        <v>231</v>
      </c>
      <c r="P146" t="s">
        <v>316</v>
      </c>
      <c r="Q146" t="s">
        <v>317</v>
      </c>
      <c r="R146">
        <v>200019600969066</v>
      </c>
      <c r="S146">
        <v>1</v>
      </c>
      <c r="T146">
        <v>1846</v>
      </c>
      <c r="U146">
        <v>338</v>
      </c>
      <c r="V146">
        <v>1843.4</v>
      </c>
      <c r="W146">
        <v>0</v>
      </c>
      <c r="X146" t="s">
        <v>308</v>
      </c>
      <c r="Y146">
        <v>1</v>
      </c>
      <c r="Z146">
        <v>1</v>
      </c>
      <c r="AA146">
        <v>136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171</v>
      </c>
      <c r="B147" t="s">
        <v>30</v>
      </c>
      <c r="C147" t="s">
        <v>629</v>
      </c>
      <c r="D147" t="s">
        <v>405</v>
      </c>
      <c r="E147" t="s">
        <v>628</v>
      </c>
      <c r="F147">
        <v>95000</v>
      </c>
      <c r="G147">
        <v>0</v>
      </c>
      <c r="H147">
        <v>0</v>
      </c>
      <c r="I147">
        <v>95000</v>
      </c>
      <c r="J147">
        <v>16568.810000000001</v>
      </c>
      <c r="K147">
        <v>0</v>
      </c>
      <c r="L147">
        <v>78431.19</v>
      </c>
      <c r="M147">
        <v>110</v>
      </c>
      <c r="N147" t="s">
        <v>26</v>
      </c>
      <c r="O147">
        <v>376</v>
      </c>
      <c r="P147" t="s">
        <v>316</v>
      </c>
      <c r="Q147" t="s">
        <v>317</v>
      </c>
      <c r="R147">
        <v>200012430158761</v>
      </c>
      <c r="S147">
        <v>1</v>
      </c>
      <c r="T147">
        <v>6745</v>
      </c>
      <c r="U147">
        <v>1006.33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110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172</v>
      </c>
      <c r="B148" t="s">
        <v>34</v>
      </c>
      <c r="C148" t="s">
        <v>629</v>
      </c>
      <c r="D148" t="s">
        <v>434</v>
      </c>
      <c r="E148" t="s">
        <v>628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110</v>
      </c>
      <c r="N148" t="s">
        <v>26</v>
      </c>
      <c r="O148">
        <v>230</v>
      </c>
      <c r="P148" t="s">
        <v>316</v>
      </c>
      <c r="Q148" t="s">
        <v>317</v>
      </c>
      <c r="R148">
        <v>200019606378011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144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173</v>
      </c>
      <c r="B149" t="s">
        <v>18</v>
      </c>
      <c r="C149" t="s">
        <v>629</v>
      </c>
      <c r="D149" t="s">
        <v>337</v>
      </c>
      <c r="E149" t="s">
        <v>628</v>
      </c>
      <c r="F149">
        <v>95000</v>
      </c>
      <c r="G149">
        <v>0</v>
      </c>
      <c r="H149">
        <v>0</v>
      </c>
      <c r="I149">
        <v>95000</v>
      </c>
      <c r="J149">
        <v>19462.82</v>
      </c>
      <c r="K149">
        <v>0</v>
      </c>
      <c r="L149">
        <v>75537.179999999993</v>
      </c>
      <c r="M149">
        <v>105</v>
      </c>
      <c r="N149" t="s">
        <v>19</v>
      </c>
      <c r="O149">
        <v>276</v>
      </c>
      <c r="P149" t="s">
        <v>316</v>
      </c>
      <c r="Q149" t="s">
        <v>317</v>
      </c>
      <c r="R149">
        <v>200017600008248</v>
      </c>
      <c r="S149">
        <v>1</v>
      </c>
      <c r="T149">
        <v>6745</v>
      </c>
      <c r="U149">
        <v>1006.33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28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174</v>
      </c>
      <c r="B150" t="s">
        <v>30</v>
      </c>
      <c r="C150" t="s">
        <v>629</v>
      </c>
      <c r="D150" t="s">
        <v>370</v>
      </c>
      <c r="E150" t="s">
        <v>628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200019603371634</v>
      </c>
      <c r="S150">
        <v>1</v>
      </c>
      <c r="T150">
        <v>6745</v>
      </c>
      <c r="U150">
        <v>1006.33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75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175</v>
      </c>
      <c r="B151" t="s">
        <v>34</v>
      </c>
      <c r="C151" t="s">
        <v>629</v>
      </c>
      <c r="D151" t="s">
        <v>315</v>
      </c>
      <c r="E151" t="s">
        <v>628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230</v>
      </c>
      <c r="P151" t="s">
        <v>316</v>
      </c>
      <c r="Q151" t="s">
        <v>317</v>
      </c>
      <c r="R151">
        <v>200019606945967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148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</sheetData>
  <autoFilter ref="A1:AG1" xr:uid="{EB33CD72-9F0B-40C6-8DA2-1DA4B818BC25}">
    <sortState xmlns:xlrd2="http://schemas.microsoft.com/office/spreadsheetml/2017/richdata2" ref="A2:AG151">
      <sortCondition ref="A1"/>
    </sortState>
  </autoFilter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2395-AF80-48CA-9609-9CD813574E8D}">
  <dimension ref="A3:P155"/>
  <sheetViews>
    <sheetView topLeftCell="C120" workbookViewId="0">
      <selection activeCell="E5" sqref="E5:J154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38.5703125" bestFit="1" customWidth="1"/>
    <col min="4" max="4" width="12" bestFit="1" customWidth="1"/>
    <col min="5" max="5" width="27.5703125" bestFit="1" customWidth="1"/>
    <col min="6" max="6" width="27.5703125" customWidth="1"/>
    <col min="7" max="7" width="31.7109375" bestFit="1" customWidth="1"/>
    <col min="8" max="9" width="31.7109375" customWidth="1"/>
    <col min="10" max="10" width="30.140625" bestFit="1" customWidth="1"/>
    <col min="11" max="11" width="28" bestFit="1" customWidth="1"/>
    <col min="12" max="12" width="28.5703125" bestFit="1" customWidth="1"/>
    <col min="13" max="13" width="29" bestFit="1" customWidth="1"/>
    <col min="14" max="14" width="30.85546875" bestFit="1" customWidth="1"/>
    <col min="15" max="16" width="34.5703125" bestFit="1" customWidth="1"/>
  </cols>
  <sheetData>
    <row r="3" spans="1:16" x14ac:dyDescent="0.25">
      <c r="A3" s="38" t="s">
        <v>462</v>
      </c>
      <c r="B3" s="38"/>
      <c r="C3" s="38"/>
      <c r="E3" s="38" t="s">
        <v>276</v>
      </c>
      <c r="F3" s="38"/>
    </row>
    <row r="4" spans="1:16" x14ac:dyDescent="0.25">
      <c r="A4" s="38" t="s">
        <v>274</v>
      </c>
      <c r="B4" s="38"/>
      <c r="C4" s="38"/>
      <c r="D4" s="38" t="s">
        <v>277</v>
      </c>
      <c r="E4" t="s">
        <v>629</v>
      </c>
      <c r="G4" t="s">
        <v>456</v>
      </c>
      <c r="H4" t="s">
        <v>498</v>
      </c>
      <c r="I4" t="s">
        <v>631</v>
      </c>
      <c r="J4" t="s">
        <v>457</v>
      </c>
      <c r="K4" t="s">
        <v>454</v>
      </c>
      <c r="L4" t="s">
        <v>458</v>
      </c>
      <c r="M4" t="s">
        <v>455</v>
      </c>
      <c r="N4" t="s">
        <v>460</v>
      </c>
      <c r="O4" t="s">
        <v>459</v>
      </c>
      <c r="P4" t="s">
        <v>461</v>
      </c>
    </row>
    <row r="5" spans="1:16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I5">
        <v>25</v>
      </c>
      <c r="K5">
        <v>25</v>
      </c>
      <c r="M5">
        <v>2726.5</v>
      </c>
      <c r="N5">
        <v>2888</v>
      </c>
    </row>
    <row r="6" spans="1:16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I6">
        <v>25</v>
      </c>
      <c r="K6">
        <v>25</v>
      </c>
      <c r="M6">
        <v>2726.5</v>
      </c>
      <c r="N6">
        <v>2888</v>
      </c>
    </row>
    <row r="7" spans="1:16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I7">
        <v>25</v>
      </c>
      <c r="K7">
        <v>25</v>
      </c>
      <c r="M7">
        <v>746.2</v>
      </c>
      <c r="N7">
        <v>790.4</v>
      </c>
    </row>
    <row r="8" spans="1:16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I8">
        <v>25</v>
      </c>
      <c r="K8">
        <v>25</v>
      </c>
      <c r="M8">
        <v>2726.5</v>
      </c>
      <c r="N8">
        <v>2888</v>
      </c>
    </row>
    <row r="9" spans="1:16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I9">
        <v>25</v>
      </c>
      <c r="K9">
        <v>25</v>
      </c>
      <c r="L9">
        <v>1715.46</v>
      </c>
      <c r="M9">
        <v>2726.5</v>
      </c>
      <c r="N9">
        <v>2888</v>
      </c>
      <c r="O9">
        <v>637.65</v>
      </c>
    </row>
    <row r="10" spans="1:16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I10">
        <v>25</v>
      </c>
      <c r="K10">
        <v>25</v>
      </c>
      <c r="M10">
        <v>746.2</v>
      </c>
      <c r="N10">
        <v>790.4</v>
      </c>
    </row>
    <row r="11" spans="1:16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I11">
        <v>25</v>
      </c>
      <c r="K11">
        <v>25</v>
      </c>
      <c r="M11">
        <v>746.2</v>
      </c>
      <c r="N11">
        <v>790.4</v>
      </c>
    </row>
    <row r="12" spans="1:16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I12">
        <v>25</v>
      </c>
      <c r="K12">
        <v>25</v>
      </c>
      <c r="M12">
        <v>2726.5</v>
      </c>
      <c r="N12">
        <v>2888</v>
      </c>
    </row>
    <row r="13" spans="1:16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I13">
        <v>25</v>
      </c>
      <c r="K13">
        <v>25</v>
      </c>
      <c r="M13">
        <v>4018</v>
      </c>
      <c r="N13">
        <v>4256</v>
      </c>
    </row>
    <row r="14" spans="1:16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I14">
        <v>25</v>
      </c>
      <c r="K14">
        <v>25</v>
      </c>
      <c r="L14">
        <v>1715.46</v>
      </c>
      <c r="M14">
        <v>2726.5</v>
      </c>
      <c r="N14">
        <v>2888</v>
      </c>
      <c r="O14">
        <v>637.65</v>
      </c>
    </row>
    <row r="15" spans="1:16" x14ac:dyDescent="0.25">
      <c r="A15" t="s">
        <v>614</v>
      </c>
      <c r="B15" t="s">
        <v>48</v>
      </c>
      <c r="C15" t="s">
        <v>19</v>
      </c>
      <c r="D15" t="s">
        <v>615</v>
      </c>
      <c r="E15">
        <v>25000</v>
      </c>
      <c r="F15">
        <v>1477.5</v>
      </c>
      <c r="H15">
        <v>0</v>
      </c>
      <c r="I15">
        <v>25</v>
      </c>
      <c r="K15">
        <v>25</v>
      </c>
      <c r="M15">
        <v>717.5</v>
      </c>
      <c r="N15">
        <v>760</v>
      </c>
    </row>
    <row r="16" spans="1:16" x14ac:dyDescent="0.25">
      <c r="A16" t="s">
        <v>39</v>
      </c>
      <c r="B16" t="s">
        <v>30</v>
      </c>
      <c r="C16" t="s">
        <v>19</v>
      </c>
      <c r="D16" t="s">
        <v>384</v>
      </c>
      <c r="E16">
        <v>95000</v>
      </c>
      <c r="F16">
        <v>5614.5</v>
      </c>
      <c r="G16">
        <v>10929.31</v>
      </c>
      <c r="H16">
        <v>0</v>
      </c>
      <c r="I16">
        <v>25</v>
      </c>
      <c r="K16">
        <v>25</v>
      </c>
      <c r="M16">
        <v>2726.5</v>
      </c>
      <c r="N16">
        <v>2888</v>
      </c>
    </row>
    <row r="17" spans="1:14" x14ac:dyDescent="0.25">
      <c r="A17" t="s">
        <v>40</v>
      </c>
      <c r="B17" t="s">
        <v>18</v>
      </c>
      <c r="C17" t="s">
        <v>19</v>
      </c>
      <c r="D17" t="s">
        <v>334</v>
      </c>
      <c r="E17">
        <v>95000</v>
      </c>
      <c r="F17">
        <v>5614.5</v>
      </c>
      <c r="G17">
        <v>10929.31</v>
      </c>
      <c r="H17">
        <v>0</v>
      </c>
      <c r="I17">
        <v>25</v>
      </c>
      <c r="K17">
        <v>25</v>
      </c>
      <c r="M17">
        <v>2726.5</v>
      </c>
      <c r="N17">
        <v>2888</v>
      </c>
    </row>
    <row r="18" spans="1:14" x14ac:dyDescent="0.25">
      <c r="A18" t="s">
        <v>41</v>
      </c>
      <c r="B18" t="s">
        <v>42</v>
      </c>
      <c r="C18" t="s">
        <v>19</v>
      </c>
      <c r="D18" t="s">
        <v>344</v>
      </c>
      <c r="E18">
        <v>165000</v>
      </c>
      <c r="F18">
        <v>9751.5</v>
      </c>
      <c r="G18">
        <v>26537.33</v>
      </c>
      <c r="H18">
        <v>3430.92</v>
      </c>
      <c r="I18">
        <v>25</v>
      </c>
      <c r="K18">
        <v>25</v>
      </c>
      <c r="L18">
        <v>3430.92</v>
      </c>
      <c r="M18">
        <v>4735.5</v>
      </c>
      <c r="N18">
        <v>5016</v>
      </c>
    </row>
    <row r="19" spans="1:14" x14ac:dyDescent="0.25">
      <c r="A19" t="s">
        <v>44</v>
      </c>
      <c r="B19" t="s">
        <v>30</v>
      </c>
      <c r="C19" t="s">
        <v>19</v>
      </c>
      <c r="D19" t="s">
        <v>410</v>
      </c>
      <c r="E19">
        <v>95000</v>
      </c>
      <c r="F19">
        <v>5614.5</v>
      </c>
      <c r="G19">
        <v>10929.31</v>
      </c>
      <c r="H19">
        <v>0</v>
      </c>
      <c r="I19">
        <v>25</v>
      </c>
      <c r="K19">
        <v>25</v>
      </c>
      <c r="M19">
        <v>2726.5</v>
      </c>
      <c r="N19">
        <v>2888</v>
      </c>
    </row>
    <row r="20" spans="1:14" x14ac:dyDescent="0.25">
      <c r="A20" t="s">
        <v>45</v>
      </c>
      <c r="B20" t="s">
        <v>30</v>
      </c>
      <c r="C20" t="s">
        <v>19</v>
      </c>
      <c r="D20" t="s">
        <v>391</v>
      </c>
      <c r="E20">
        <v>95000</v>
      </c>
      <c r="F20">
        <v>5614.5</v>
      </c>
      <c r="G20">
        <v>10929.31</v>
      </c>
      <c r="H20">
        <v>0</v>
      </c>
      <c r="I20">
        <v>25</v>
      </c>
      <c r="K20">
        <v>25</v>
      </c>
      <c r="M20">
        <v>2726.5</v>
      </c>
      <c r="N20">
        <v>2888</v>
      </c>
    </row>
    <row r="21" spans="1:14" x14ac:dyDescent="0.25">
      <c r="A21" t="s">
        <v>46</v>
      </c>
      <c r="B21" t="s">
        <v>18</v>
      </c>
      <c r="C21" t="s">
        <v>19</v>
      </c>
      <c r="D21" t="s">
        <v>353</v>
      </c>
      <c r="E21">
        <v>95000</v>
      </c>
      <c r="F21">
        <v>5614.5</v>
      </c>
      <c r="G21">
        <v>10929.31</v>
      </c>
      <c r="H21">
        <v>0</v>
      </c>
      <c r="I21">
        <v>25</v>
      </c>
      <c r="K21">
        <v>25</v>
      </c>
      <c r="M21">
        <v>2726.5</v>
      </c>
      <c r="N21">
        <v>2888</v>
      </c>
    </row>
    <row r="22" spans="1:14" x14ac:dyDescent="0.25">
      <c r="A22" t="s">
        <v>47</v>
      </c>
      <c r="B22" t="s">
        <v>48</v>
      </c>
      <c r="C22" t="s">
        <v>19</v>
      </c>
      <c r="D22" t="s">
        <v>340</v>
      </c>
      <c r="E22">
        <v>20000</v>
      </c>
      <c r="F22">
        <v>1182</v>
      </c>
      <c r="H22">
        <v>0</v>
      </c>
      <c r="I22">
        <v>25</v>
      </c>
      <c r="K22">
        <v>25</v>
      </c>
      <c r="M22">
        <v>574</v>
      </c>
      <c r="N22">
        <v>608</v>
      </c>
    </row>
    <row r="23" spans="1:14" x14ac:dyDescent="0.25">
      <c r="A23" t="s">
        <v>49</v>
      </c>
      <c r="B23" t="s">
        <v>30</v>
      </c>
      <c r="C23" t="s">
        <v>19</v>
      </c>
      <c r="D23" t="s">
        <v>394</v>
      </c>
      <c r="E23">
        <v>95000</v>
      </c>
      <c r="F23">
        <v>5614.5</v>
      </c>
      <c r="G23">
        <v>10929.31</v>
      </c>
      <c r="H23">
        <v>0</v>
      </c>
      <c r="I23">
        <v>25</v>
      </c>
      <c r="K23">
        <v>25</v>
      </c>
      <c r="M23">
        <v>2726.5</v>
      </c>
      <c r="N23">
        <v>2888</v>
      </c>
    </row>
    <row r="24" spans="1:14" x14ac:dyDescent="0.25">
      <c r="A24" t="s">
        <v>616</v>
      </c>
      <c r="B24" t="s">
        <v>34</v>
      </c>
      <c r="C24" t="s">
        <v>19</v>
      </c>
      <c r="D24" t="s">
        <v>617</v>
      </c>
      <c r="E24">
        <v>25000</v>
      </c>
      <c r="F24">
        <v>1477.5</v>
      </c>
      <c r="H24">
        <v>0</v>
      </c>
      <c r="I24">
        <v>25</v>
      </c>
      <c r="K24">
        <v>25</v>
      </c>
      <c r="M24">
        <v>717.5</v>
      </c>
      <c r="N24">
        <v>760</v>
      </c>
    </row>
    <row r="25" spans="1:14" x14ac:dyDescent="0.25">
      <c r="A25" t="s">
        <v>50</v>
      </c>
      <c r="B25" t="s">
        <v>30</v>
      </c>
      <c r="C25" t="s">
        <v>19</v>
      </c>
      <c r="D25" t="s">
        <v>347</v>
      </c>
      <c r="E25">
        <v>95000</v>
      </c>
      <c r="F25">
        <v>5614.5</v>
      </c>
      <c r="G25">
        <v>10929.31</v>
      </c>
      <c r="H25">
        <v>0</v>
      </c>
      <c r="I25">
        <v>25</v>
      </c>
      <c r="K25">
        <v>25</v>
      </c>
      <c r="M25">
        <v>2726.5</v>
      </c>
      <c r="N25">
        <v>2888</v>
      </c>
    </row>
    <row r="26" spans="1:14" x14ac:dyDescent="0.25">
      <c r="A26" t="s">
        <v>51</v>
      </c>
      <c r="B26" t="s">
        <v>30</v>
      </c>
      <c r="C26" t="s">
        <v>19</v>
      </c>
      <c r="D26" t="s">
        <v>382</v>
      </c>
      <c r="E26">
        <v>95000</v>
      </c>
      <c r="F26">
        <v>5614.5</v>
      </c>
      <c r="G26">
        <v>10929.31</v>
      </c>
      <c r="H26">
        <v>0</v>
      </c>
      <c r="I26">
        <v>25</v>
      </c>
      <c r="K26">
        <v>25</v>
      </c>
      <c r="M26">
        <v>2726.5</v>
      </c>
      <c r="N26">
        <v>2888</v>
      </c>
    </row>
    <row r="27" spans="1:14" x14ac:dyDescent="0.25">
      <c r="A27" t="s">
        <v>52</v>
      </c>
      <c r="B27" t="s">
        <v>18</v>
      </c>
      <c r="C27" t="s">
        <v>19</v>
      </c>
      <c r="D27" t="s">
        <v>330</v>
      </c>
      <c r="E27">
        <v>95000</v>
      </c>
      <c r="F27">
        <v>5614.5</v>
      </c>
      <c r="G27">
        <v>10929.31</v>
      </c>
      <c r="H27">
        <v>0</v>
      </c>
      <c r="I27">
        <v>25</v>
      </c>
      <c r="K27">
        <v>25</v>
      </c>
      <c r="M27">
        <v>2726.5</v>
      </c>
      <c r="N27">
        <v>2888</v>
      </c>
    </row>
    <row r="28" spans="1:14" x14ac:dyDescent="0.25">
      <c r="A28" t="s">
        <v>53</v>
      </c>
      <c r="B28" t="s">
        <v>30</v>
      </c>
      <c r="C28" t="s">
        <v>19</v>
      </c>
      <c r="D28" t="s">
        <v>354</v>
      </c>
      <c r="E28">
        <v>95000</v>
      </c>
      <c r="F28">
        <v>5614.5</v>
      </c>
      <c r="G28">
        <v>10929.31</v>
      </c>
      <c r="H28">
        <v>0</v>
      </c>
      <c r="I28">
        <v>25</v>
      </c>
      <c r="K28">
        <v>25</v>
      </c>
      <c r="M28">
        <v>2726.5</v>
      </c>
      <c r="N28">
        <v>2888</v>
      </c>
    </row>
    <row r="29" spans="1:14" x14ac:dyDescent="0.25">
      <c r="A29" t="s">
        <v>55</v>
      </c>
      <c r="B29" t="s">
        <v>56</v>
      </c>
      <c r="C29" t="s">
        <v>19</v>
      </c>
      <c r="D29" t="s">
        <v>448</v>
      </c>
      <c r="E29">
        <v>80000</v>
      </c>
      <c r="F29">
        <v>4728</v>
      </c>
      <c r="G29">
        <v>7400.94</v>
      </c>
      <c r="H29">
        <v>0</v>
      </c>
      <c r="I29">
        <v>25</v>
      </c>
      <c r="K29">
        <v>25</v>
      </c>
      <c r="M29">
        <v>2296</v>
      </c>
      <c r="N29">
        <v>2432</v>
      </c>
    </row>
    <row r="30" spans="1:14" x14ac:dyDescent="0.25">
      <c r="A30" t="s">
        <v>57</v>
      </c>
      <c r="B30" t="s">
        <v>34</v>
      </c>
      <c r="C30" t="s">
        <v>19</v>
      </c>
      <c r="D30" t="s">
        <v>430</v>
      </c>
      <c r="E30">
        <v>25000</v>
      </c>
      <c r="F30">
        <v>1477.5</v>
      </c>
      <c r="H30">
        <v>0</v>
      </c>
      <c r="I30">
        <v>25</v>
      </c>
      <c r="K30">
        <v>25</v>
      </c>
      <c r="M30">
        <v>717.5</v>
      </c>
      <c r="N30">
        <v>760</v>
      </c>
    </row>
    <row r="31" spans="1:14" x14ac:dyDescent="0.25">
      <c r="A31" t="s">
        <v>59</v>
      </c>
      <c r="B31" t="s">
        <v>30</v>
      </c>
      <c r="C31" t="s">
        <v>19</v>
      </c>
      <c r="D31" t="s">
        <v>372</v>
      </c>
      <c r="E31">
        <v>95000</v>
      </c>
      <c r="F31">
        <v>5614.5</v>
      </c>
      <c r="G31">
        <v>10929.31</v>
      </c>
      <c r="H31">
        <v>0</v>
      </c>
      <c r="I31">
        <v>25</v>
      </c>
      <c r="K31">
        <v>25</v>
      </c>
      <c r="M31">
        <v>2726.5</v>
      </c>
      <c r="N31">
        <v>2888</v>
      </c>
    </row>
    <row r="32" spans="1:14" x14ac:dyDescent="0.25">
      <c r="A32" t="s">
        <v>60</v>
      </c>
      <c r="B32" t="s">
        <v>34</v>
      </c>
      <c r="C32" t="s">
        <v>19</v>
      </c>
      <c r="D32" t="s">
        <v>432</v>
      </c>
      <c r="E32">
        <v>20000</v>
      </c>
      <c r="F32">
        <v>1182</v>
      </c>
      <c r="H32">
        <v>0</v>
      </c>
      <c r="I32">
        <v>25</v>
      </c>
      <c r="K32">
        <v>25</v>
      </c>
      <c r="M32">
        <v>574</v>
      </c>
      <c r="N32">
        <v>608</v>
      </c>
    </row>
    <row r="33" spans="1:15" x14ac:dyDescent="0.25">
      <c r="A33" t="s">
        <v>61</v>
      </c>
      <c r="B33" t="s">
        <v>30</v>
      </c>
      <c r="C33" t="s">
        <v>19</v>
      </c>
      <c r="D33" t="s">
        <v>401</v>
      </c>
      <c r="E33">
        <v>95000</v>
      </c>
      <c r="F33">
        <v>5614.5</v>
      </c>
      <c r="G33">
        <v>10929.31</v>
      </c>
      <c r="H33">
        <v>100</v>
      </c>
      <c r="I33">
        <v>25</v>
      </c>
      <c r="J33">
        <v>100</v>
      </c>
      <c r="K33">
        <v>25</v>
      </c>
      <c r="M33">
        <v>2726.5</v>
      </c>
      <c r="N33">
        <v>2888</v>
      </c>
    </row>
    <row r="34" spans="1:15" x14ac:dyDescent="0.25">
      <c r="A34" t="s">
        <v>62</v>
      </c>
      <c r="B34" t="s">
        <v>34</v>
      </c>
      <c r="C34" t="s">
        <v>19</v>
      </c>
      <c r="D34" t="s">
        <v>453</v>
      </c>
      <c r="E34">
        <v>26000</v>
      </c>
      <c r="F34">
        <v>1536.6</v>
      </c>
      <c r="H34">
        <v>0</v>
      </c>
      <c r="I34">
        <v>25</v>
      </c>
      <c r="K34">
        <v>25</v>
      </c>
      <c r="M34">
        <v>746.2</v>
      </c>
      <c r="N34">
        <v>790.4</v>
      </c>
    </row>
    <row r="35" spans="1:15" x14ac:dyDescent="0.25">
      <c r="A35" t="s">
        <v>63</v>
      </c>
      <c r="B35" t="s">
        <v>30</v>
      </c>
      <c r="C35" t="s">
        <v>19</v>
      </c>
      <c r="D35" t="s">
        <v>377</v>
      </c>
      <c r="E35">
        <v>95000</v>
      </c>
      <c r="F35">
        <v>5614.5</v>
      </c>
      <c r="G35">
        <v>10929.31</v>
      </c>
      <c r="H35">
        <v>0</v>
      </c>
      <c r="I35">
        <v>25</v>
      </c>
      <c r="K35">
        <v>25</v>
      </c>
      <c r="M35">
        <v>2726.5</v>
      </c>
      <c r="N35">
        <v>2888</v>
      </c>
    </row>
    <row r="36" spans="1:15" x14ac:dyDescent="0.25">
      <c r="A36" t="s">
        <v>64</v>
      </c>
      <c r="B36" t="s">
        <v>30</v>
      </c>
      <c r="C36" t="s">
        <v>19</v>
      </c>
      <c r="D36" t="s">
        <v>398</v>
      </c>
      <c r="E36">
        <v>95000</v>
      </c>
      <c r="F36">
        <v>5614.5</v>
      </c>
      <c r="G36">
        <v>10929.31</v>
      </c>
      <c r="H36">
        <v>2997.28</v>
      </c>
      <c r="I36">
        <v>25</v>
      </c>
      <c r="K36">
        <v>25</v>
      </c>
      <c r="M36">
        <v>2726.5</v>
      </c>
      <c r="N36">
        <v>2888</v>
      </c>
      <c r="O36">
        <v>2997.28</v>
      </c>
    </row>
    <row r="37" spans="1:15" x14ac:dyDescent="0.25">
      <c r="A37" t="s">
        <v>66</v>
      </c>
      <c r="B37" t="s">
        <v>67</v>
      </c>
      <c r="C37" t="s">
        <v>19</v>
      </c>
      <c r="D37" t="s">
        <v>341</v>
      </c>
      <c r="E37">
        <v>20000</v>
      </c>
      <c r="F37">
        <v>1182</v>
      </c>
      <c r="H37">
        <v>0</v>
      </c>
      <c r="I37">
        <v>25</v>
      </c>
      <c r="K37">
        <v>25</v>
      </c>
      <c r="M37">
        <v>574</v>
      </c>
      <c r="N37">
        <v>608</v>
      </c>
    </row>
    <row r="38" spans="1:15" x14ac:dyDescent="0.25">
      <c r="A38" t="s">
        <v>68</v>
      </c>
      <c r="B38" t="s">
        <v>34</v>
      </c>
      <c r="C38" t="s">
        <v>19</v>
      </c>
      <c r="D38" t="s">
        <v>327</v>
      </c>
      <c r="E38">
        <v>25000</v>
      </c>
      <c r="F38">
        <v>1477.5</v>
      </c>
      <c r="H38">
        <v>0</v>
      </c>
      <c r="I38">
        <v>25</v>
      </c>
      <c r="K38">
        <v>25</v>
      </c>
      <c r="M38">
        <v>717.5</v>
      </c>
      <c r="N38">
        <v>760</v>
      </c>
    </row>
    <row r="39" spans="1:15" x14ac:dyDescent="0.25">
      <c r="A39" t="s">
        <v>69</v>
      </c>
      <c r="B39" t="s">
        <v>30</v>
      </c>
      <c r="C39" t="s">
        <v>19</v>
      </c>
      <c r="D39" t="s">
        <v>357</v>
      </c>
      <c r="E39">
        <v>95000</v>
      </c>
      <c r="F39">
        <v>5614.5</v>
      </c>
      <c r="G39">
        <v>10929.31</v>
      </c>
      <c r="H39">
        <v>0</v>
      </c>
      <c r="I39">
        <v>25</v>
      </c>
      <c r="K39">
        <v>25</v>
      </c>
      <c r="M39">
        <v>2726.5</v>
      </c>
      <c r="N39">
        <v>2888</v>
      </c>
    </row>
    <row r="40" spans="1:15" x14ac:dyDescent="0.25">
      <c r="A40" t="s">
        <v>70</v>
      </c>
      <c r="B40" t="s">
        <v>25</v>
      </c>
      <c r="C40" t="s">
        <v>19</v>
      </c>
      <c r="D40" t="s">
        <v>439</v>
      </c>
      <c r="E40">
        <v>25000</v>
      </c>
      <c r="F40">
        <v>1477.5</v>
      </c>
      <c r="H40">
        <v>0</v>
      </c>
      <c r="I40">
        <v>25</v>
      </c>
      <c r="K40">
        <v>25</v>
      </c>
      <c r="M40">
        <v>717.5</v>
      </c>
      <c r="N40">
        <v>760</v>
      </c>
    </row>
    <row r="41" spans="1:15" x14ac:dyDescent="0.25">
      <c r="A41" t="s">
        <v>71</v>
      </c>
      <c r="B41" t="s">
        <v>30</v>
      </c>
      <c r="C41" t="s">
        <v>19</v>
      </c>
      <c r="D41" t="s">
        <v>402</v>
      </c>
      <c r="E41">
        <v>95000</v>
      </c>
      <c r="F41">
        <v>5614.5</v>
      </c>
      <c r="G41">
        <v>10929.31</v>
      </c>
      <c r="H41">
        <v>0</v>
      </c>
      <c r="I41">
        <v>25</v>
      </c>
      <c r="K41">
        <v>25</v>
      </c>
      <c r="M41">
        <v>2726.5</v>
      </c>
      <c r="N41">
        <v>2888</v>
      </c>
    </row>
    <row r="42" spans="1:15" x14ac:dyDescent="0.25">
      <c r="A42" t="s">
        <v>72</v>
      </c>
      <c r="B42" t="s">
        <v>34</v>
      </c>
      <c r="C42" t="s">
        <v>19</v>
      </c>
      <c r="D42" t="s">
        <v>440</v>
      </c>
      <c r="E42">
        <v>25000</v>
      </c>
      <c r="F42">
        <v>1477.5</v>
      </c>
      <c r="H42">
        <v>0</v>
      </c>
      <c r="I42">
        <v>25</v>
      </c>
      <c r="K42">
        <v>25</v>
      </c>
      <c r="M42">
        <v>717.5</v>
      </c>
      <c r="N42">
        <v>760</v>
      </c>
    </row>
    <row r="43" spans="1:15" x14ac:dyDescent="0.25">
      <c r="A43" t="s">
        <v>73</v>
      </c>
      <c r="B43" t="s">
        <v>30</v>
      </c>
      <c r="C43" t="s">
        <v>19</v>
      </c>
      <c r="D43" t="s">
        <v>393</v>
      </c>
      <c r="E43">
        <v>95000</v>
      </c>
      <c r="F43">
        <v>5614.5</v>
      </c>
      <c r="G43">
        <v>10929.31</v>
      </c>
      <c r="H43">
        <v>0</v>
      </c>
      <c r="I43">
        <v>25</v>
      </c>
      <c r="K43">
        <v>25</v>
      </c>
      <c r="M43">
        <v>2726.5</v>
      </c>
      <c r="N43">
        <v>2888</v>
      </c>
    </row>
    <row r="44" spans="1:15" x14ac:dyDescent="0.25">
      <c r="A44" t="s">
        <v>573</v>
      </c>
      <c r="B44" t="s">
        <v>48</v>
      </c>
      <c r="C44" t="s">
        <v>19</v>
      </c>
      <c r="D44" t="s">
        <v>598</v>
      </c>
      <c r="E44">
        <v>25000</v>
      </c>
      <c r="F44">
        <v>1477.5</v>
      </c>
      <c r="H44">
        <v>0</v>
      </c>
      <c r="I44">
        <v>25</v>
      </c>
      <c r="K44">
        <v>25</v>
      </c>
      <c r="M44">
        <v>717.5</v>
      </c>
      <c r="N44">
        <v>760</v>
      </c>
    </row>
    <row r="45" spans="1:15" x14ac:dyDescent="0.25">
      <c r="A45" t="s">
        <v>74</v>
      </c>
      <c r="B45" t="s">
        <v>30</v>
      </c>
      <c r="C45" t="s">
        <v>19</v>
      </c>
      <c r="D45" t="s">
        <v>345</v>
      </c>
      <c r="E45">
        <v>95000</v>
      </c>
      <c r="F45">
        <v>5614.5</v>
      </c>
      <c r="G45">
        <v>10500.45</v>
      </c>
      <c r="H45">
        <v>3963.42</v>
      </c>
      <c r="I45">
        <v>25</v>
      </c>
      <c r="K45">
        <v>25</v>
      </c>
      <c r="L45">
        <v>1715.46</v>
      </c>
      <c r="M45">
        <v>2726.5</v>
      </c>
      <c r="N45">
        <v>2888</v>
      </c>
      <c r="O45">
        <v>2247.96</v>
      </c>
    </row>
    <row r="46" spans="1:15" x14ac:dyDescent="0.25">
      <c r="A46" t="s">
        <v>75</v>
      </c>
      <c r="B46" t="s">
        <v>30</v>
      </c>
      <c r="C46" t="s">
        <v>19</v>
      </c>
      <c r="D46" t="s">
        <v>350</v>
      </c>
      <c r="E46">
        <v>95000</v>
      </c>
      <c r="F46">
        <v>5614.5</v>
      </c>
      <c r="G46">
        <v>10929.31</v>
      </c>
      <c r="H46">
        <v>749.32</v>
      </c>
      <c r="I46">
        <v>25</v>
      </c>
      <c r="K46">
        <v>25</v>
      </c>
      <c r="M46">
        <v>2726.5</v>
      </c>
      <c r="N46">
        <v>2888</v>
      </c>
      <c r="O46">
        <v>749.32</v>
      </c>
    </row>
    <row r="47" spans="1:15" x14ac:dyDescent="0.25">
      <c r="A47" t="s">
        <v>76</v>
      </c>
      <c r="B47" t="s">
        <v>34</v>
      </c>
      <c r="C47" t="s">
        <v>19</v>
      </c>
      <c r="D47" t="s">
        <v>326</v>
      </c>
      <c r="E47">
        <v>25000</v>
      </c>
      <c r="F47">
        <v>1477.5</v>
      </c>
      <c r="H47">
        <v>0</v>
      </c>
      <c r="I47">
        <v>25</v>
      </c>
      <c r="K47">
        <v>25</v>
      </c>
      <c r="M47">
        <v>717.5</v>
      </c>
      <c r="N47">
        <v>760</v>
      </c>
    </row>
    <row r="48" spans="1:15" x14ac:dyDescent="0.25">
      <c r="A48" t="s">
        <v>77</v>
      </c>
      <c r="B48" t="s">
        <v>30</v>
      </c>
      <c r="C48" t="s">
        <v>19</v>
      </c>
      <c r="D48" t="s">
        <v>399</v>
      </c>
      <c r="E48">
        <v>95000</v>
      </c>
      <c r="F48">
        <v>5614.5</v>
      </c>
      <c r="G48">
        <v>10929.31</v>
      </c>
      <c r="H48">
        <v>0</v>
      </c>
      <c r="I48">
        <v>25</v>
      </c>
      <c r="K48">
        <v>25</v>
      </c>
      <c r="M48">
        <v>2726.5</v>
      </c>
      <c r="N48">
        <v>2888</v>
      </c>
    </row>
    <row r="49" spans="1:14" x14ac:dyDescent="0.25">
      <c r="A49" t="s">
        <v>78</v>
      </c>
      <c r="B49" t="s">
        <v>34</v>
      </c>
      <c r="C49" t="s">
        <v>19</v>
      </c>
      <c r="D49" t="s">
        <v>429</v>
      </c>
      <c r="E49">
        <v>20000</v>
      </c>
      <c r="F49">
        <v>1182</v>
      </c>
      <c r="H49">
        <v>0</v>
      </c>
      <c r="I49">
        <v>25</v>
      </c>
      <c r="K49">
        <v>25</v>
      </c>
      <c r="M49">
        <v>574</v>
      </c>
      <c r="N49">
        <v>608</v>
      </c>
    </row>
    <row r="50" spans="1:14" x14ac:dyDescent="0.25">
      <c r="A50" t="s">
        <v>79</v>
      </c>
      <c r="B50" t="s">
        <v>25</v>
      </c>
      <c r="C50" t="s">
        <v>19</v>
      </c>
      <c r="D50" t="s">
        <v>425</v>
      </c>
      <c r="E50">
        <v>26000</v>
      </c>
      <c r="F50">
        <v>1536.6</v>
      </c>
      <c r="H50">
        <v>0</v>
      </c>
      <c r="I50">
        <v>25</v>
      </c>
      <c r="K50">
        <v>25</v>
      </c>
      <c r="M50">
        <v>746.2</v>
      </c>
      <c r="N50">
        <v>790.4</v>
      </c>
    </row>
    <row r="51" spans="1:14" x14ac:dyDescent="0.25">
      <c r="A51" t="s">
        <v>80</v>
      </c>
      <c r="B51" t="s">
        <v>30</v>
      </c>
      <c r="C51" t="s">
        <v>19</v>
      </c>
      <c r="D51" t="s">
        <v>356</v>
      </c>
      <c r="E51">
        <v>95000</v>
      </c>
      <c r="F51">
        <v>5614.5</v>
      </c>
      <c r="G51">
        <v>10929.31</v>
      </c>
      <c r="H51">
        <v>0</v>
      </c>
      <c r="I51">
        <v>25</v>
      </c>
      <c r="K51">
        <v>25</v>
      </c>
      <c r="M51">
        <v>2726.5</v>
      </c>
      <c r="N51">
        <v>2888</v>
      </c>
    </row>
    <row r="52" spans="1:14" x14ac:dyDescent="0.25">
      <c r="A52" t="s">
        <v>81</v>
      </c>
      <c r="B52" t="s">
        <v>30</v>
      </c>
      <c r="C52" t="s">
        <v>19</v>
      </c>
      <c r="D52" t="s">
        <v>359</v>
      </c>
      <c r="E52">
        <v>95000</v>
      </c>
      <c r="F52">
        <v>5614.5</v>
      </c>
      <c r="G52">
        <v>10500.45</v>
      </c>
      <c r="H52">
        <v>1715.46</v>
      </c>
      <c r="I52">
        <v>25</v>
      </c>
      <c r="K52">
        <v>25</v>
      </c>
      <c r="L52">
        <v>1715.46</v>
      </c>
      <c r="M52">
        <v>2726.5</v>
      </c>
      <c r="N52">
        <v>2888</v>
      </c>
    </row>
    <row r="53" spans="1:14" x14ac:dyDescent="0.25">
      <c r="A53" t="s">
        <v>83</v>
      </c>
      <c r="B53" t="s">
        <v>42</v>
      </c>
      <c r="C53" t="s">
        <v>19</v>
      </c>
      <c r="D53" t="s">
        <v>318</v>
      </c>
      <c r="E53">
        <v>160000</v>
      </c>
      <c r="F53">
        <v>9456</v>
      </c>
      <c r="G53">
        <v>26218.94</v>
      </c>
      <c r="H53">
        <v>0</v>
      </c>
      <c r="I53">
        <v>25</v>
      </c>
      <c r="K53">
        <v>25</v>
      </c>
      <c r="M53">
        <v>4592</v>
      </c>
      <c r="N53">
        <v>4864</v>
      </c>
    </row>
    <row r="54" spans="1:14" x14ac:dyDescent="0.25">
      <c r="A54" t="s">
        <v>84</v>
      </c>
      <c r="B54" t="s">
        <v>34</v>
      </c>
      <c r="C54" t="s">
        <v>19</v>
      </c>
      <c r="D54" t="s">
        <v>435</v>
      </c>
      <c r="E54">
        <v>20000</v>
      </c>
      <c r="F54">
        <v>1182</v>
      </c>
      <c r="H54">
        <v>0</v>
      </c>
      <c r="I54">
        <v>25</v>
      </c>
      <c r="K54">
        <v>25</v>
      </c>
      <c r="M54">
        <v>574</v>
      </c>
      <c r="N54">
        <v>608</v>
      </c>
    </row>
    <row r="55" spans="1:14" x14ac:dyDescent="0.25">
      <c r="A55" t="s">
        <v>85</v>
      </c>
      <c r="B55" t="s">
        <v>30</v>
      </c>
      <c r="C55" t="s">
        <v>19</v>
      </c>
      <c r="D55" t="s">
        <v>358</v>
      </c>
      <c r="E55">
        <v>95000</v>
      </c>
      <c r="F55">
        <v>5614.5</v>
      </c>
      <c r="G55">
        <v>10929.31</v>
      </c>
      <c r="H55">
        <v>0</v>
      </c>
      <c r="I55">
        <v>25</v>
      </c>
      <c r="K55">
        <v>25</v>
      </c>
      <c r="M55">
        <v>2726.5</v>
      </c>
      <c r="N55">
        <v>2888</v>
      </c>
    </row>
    <row r="56" spans="1:14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I56">
        <v>25</v>
      </c>
      <c r="K56">
        <v>25</v>
      </c>
      <c r="M56">
        <v>574</v>
      </c>
      <c r="N56">
        <v>608</v>
      </c>
    </row>
    <row r="57" spans="1:14" x14ac:dyDescent="0.25">
      <c r="A57" t="s">
        <v>618</v>
      </c>
      <c r="B57" t="s">
        <v>133</v>
      </c>
      <c r="C57" t="s">
        <v>19</v>
      </c>
      <c r="D57" t="s">
        <v>619</v>
      </c>
      <c r="E57">
        <v>100000</v>
      </c>
      <c r="F57">
        <v>5910</v>
      </c>
      <c r="G57">
        <v>12105.44</v>
      </c>
      <c r="H57">
        <v>0</v>
      </c>
      <c r="I57">
        <v>25</v>
      </c>
      <c r="K57">
        <v>25</v>
      </c>
      <c r="M57">
        <v>2870</v>
      </c>
      <c r="N57">
        <v>3040</v>
      </c>
    </row>
    <row r="58" spans="1:14" x14ac:dyDescent="0.25">
      <c r="A58" t="s">
        <v>88</v>
      </c>
      <c r="B58" t="s">
        <v>25</v>
      </c>
      <c r="C58" t="s">
        <v>19</v>
      </c>
      <c r="D58" t="s">
        <v>437</v>
      </c>
      <c r="E58">
        <v>25000</v>
      </c>
      <c r="F58">
        <v>1477.5</v>
      </c>
      <c r="H58">
        <v>0</v>
      </c>
      <c r="I58">
        <v>25</v>
      </c>
      <c r="K58">
        <v>25</v>
      </c>
      <c r="M58">
        <v>717.5</v>
      </c>
      <c r="N58">
        <v>760</v>
      </c>
    </row>
    <row r="59" spans="1:14" x14ac:dyDescent="0.25">
      <c r="A59" t="s">
        <v>89</v>
      </c>
      <c r="B59" t="s">
        <v>30</v>
      </c>
      <c r="C59" t="s">
        <v>19</v>
      </c>
      <c r="D59" t="s">
        <v>416</v>
      </c>
      <c r="E59">
        <v>95000</v>
      </c>
      <c r="F59">
        <v>5614.5</v>
      </c>
      <c r="G59">
        <v>10929.31</v>
      </c>
      <c r="H59">
        <v>0</v>
      </c>
      <c r="I59">
        <v>25</v>
      </c>
      <c r="K59">
        <v>25</v>
      </c>
      <c r="M59">
        <v>2726.5</v>
      </c>
      <c r="N59">
        <v>2888</v>
      </c>
    </row>
    <row r="60" spans="1:14" x14ac:dyDescent="0.25">
      <c r="A60" t="s">
        <v>90</v>
      </c>
      <c r="B60" t="s">
        <v>34</v>
      </c>
      <c r="C60" t="s">
        <v>19</v>
      </c>
      <c r="D60" t="s">
        <v>325</v>
      </c>
      <c r="E60">
        <v>20000</v>
      </c>
      <c r="F60">
        <v>1182</v>
      </c>
      <c r="H60">
        <v>0</v>
      </c>
      <c r="I60">
        <v>25</v>
      </c>
      <c r="K60">
        <v>25</v>
      </c>
      <c r="M60">
        <v>574</v>
      </c>
      <c r="N60">
        <v>608</v>
      </c>
    </row>
    <row r="61" spans="1:14" x14ac:dyDescent="0.25">
      <c r="A61" t="s">
        <v>91</v>
      </c>
      <c r="B61" t="s">
        <v>34</v>
      </c>
      <c r="C61" t="s">
        <v>19</v>
      </c>
      <c r="D61" t="s">
        <v>420</v>
      </c>
      <c r="E61">
        <v>26000</v>
      </c>
      <c r="F61">
        <v>1536.6</v>
      </c>
      <c r="H61">
        <v>0</v>
      </c>
      <c r="I61">
        <v>25</v>
      </c>
      <c r="K61">
        <v>25</v>
      </c>
      <c r="M61">
        <v>746.2</v>
      </c>
      <c r="N61">
        <v>790.4</v>
      </c>
    </row>
    <row r="62" spans="1:14" x14ac:dyDescent="0.25">
      <c r="A62" t="s">
        <v>92</v>
      </c>
      <c r="B62" t="s">
        <v>30</v>
      </c>
      <c r="C62" t="s">
        <v>19</v>
      </c>
      <c r="D62" t="s">
        <v>363</v>
      </c>
      <c r="E62">
        <v>95000</v>
      </c>
      <c r="F62">
        <v>5614.5</v>
      </c>
      <c r="G62">
        <v>10929.31</v>
      </c>
      <c r="H62">
        <v>0</v>
      </c>
      <c r="I62">
        <v>25</v>
      </c>
      <c r="K62">
        <v>25</v>
      </c>
      <c r="M62">
        <v>2726.5</v>
      </c>
      <c r="N62">
        <v>2888</v>
      </c>
    </row>
    <row r="63" spans="1:14" x14ac:dyDescent="0.25">
      <c r="A63" t="s">
        <v>93</v>
      </c>
      <c r="B63" t="s">
        <v>30</v>
      </c>
      <c r="C63" t="s">
        <v>19</v>
      </c>
      <c r="D63" t="s">
        <v>322</v>
      </c>
      <c r="E63">
        <v>95000</v>
      </c>
      <c r="F63">
        <v>5614.5</v>
      </c>
      <c r="G63">
        <v>10929.31</v>
      </c>
      <c r="H63">
        <v>0</v>
      </c>
      <c r="I63">
        <v>25</v>
      </c>
      <c r="K63">
        <v>25</v>
      </c>
      <c r="M63">
        <v>2726.5</v>
      </c>
      <c r="N63">
        <v>2888</v>
      </c>
    </row>
    <row r="64" spans="1:14" x14ac:dyDescent="0.25">
      <c r="A64" t="s">
        <v>94</v>
      </c>
      <c r="B64" t="s">
        <v>48</v>
      </c>
      <c r="C64" t="s">
        <v>19</v>
      </c>
      <c r="D64" t="s">
        <v>342</v>
      </c>
      <c r="E64">
        <v>20000</v>
      </c>
      <c r="F64">
        <v>1182</v>
      </c>
      <c r="H64">
        <v>0</v>
      </c>
      <c r="I64">
        <v>25</v>
      </c>
      <c r="K64">
        <v>25</v>
      </c>
      <c r="M64">
        <v>574</v>
      </c>
      <c r="N64">
        <v>608</v>
      </c>
    </row>
    <row r="65" spans="1:14" x14ac:dyDescent="0.25">
      <c r="A65" t="s">
        <v>95</v>
      </c>
      <c r="B65" t="s">
        <v>30</v>
      </c>
      <c r="C65" t="s">
        <v>19</v>
      </c>
      <c r="D65" t="s">
        <v>392</v>
      </c>
      <c r="E65">
        <v>95000</v>
      </c>
      <c r="F65">
        <v>5614.5</v>
      </c>
      <c r="G65">
        <v>10929.31</v>
      </c>
      <c r="H65">
        <v>0</v>
      </c>
      <c r="I65">
        <v>25</v>
      </c>
      <c r="K65">
        <v>25</v>
      </c>
      <c r="M65">
        <v>2726.5</v>
      </c>
      <c r="N65">
        <v>2888</v>
      </c>
    </row>
    <row r="66" spans="1:14" x14ac:dyDescent="0.25">
      <c r="A66" t="s">
        <v>96</v>
      </c>
      <c r="B66" t="s">
        <v>30</v>
      </c>
      <c r="C66" t="s">
        <v>19</v>
      </c>
      <c r="D66" t="s">
        <v>373</v>
      </c>
      <c r="E66">
        <v>95000</v>
      </c>
      <c r="F66">
        <v>5614.5</v>
      </c>
      <c r="G66">
        <v>10929.31</v>
      </c>
      <c r="H66">
        <v>0</v>
      </c>
      <c r="I66">
        <v>25</v>
      </c>
      <c r="K66">
        <v>25</v>
      </c>
      <c r="M66">
        <v>2726.5</v>
      </c>
      <c r="N66">
        <v>2888</v>
      </c>
    </row>
    <row r="67" spans="1:14" x14ac:dyDescent="0.25">
      <c r="A67" t="s">
        <v>97</v>
      </c>
      <c r="B67" t="s">
        <v>34</v>
      </c>
      <c r="C67" t="s">
        <v>19</v>
      </c>
      <c r="D67" t="s">
        <v>321</v>
      </c>
      <c r="E67">
        <v>26000</v>
      </c>
      <c r="F67">
        <v>1536.6</v>
      </c>
      <c r="H67">
        <v>0</v>
      </c>
      <c r="I67">
        <v>25</v>
      </c>
      <c r="K67">
        <v>25</v>
      </c>
      <c r="M67">
        <v>746.2</v>
      </c>
      <c r="N67">
        <v>790.4</v>
      </c>
    </row>
    <row r="68" spans="1:14" x14ac:dyDescent="0.25">
      <c r="A68" t="s">
        <v>575</v>
      </c>
      <c r="B68" t="s">
        <v>25</v>
      </c>
      <c r="C68" t="s">
        <v>19</v>
      </c>
      <c r="D68" t="s">
        <v>600</v>
      </c>
      <c r="E68">
        <v>25000</v>
      </c>
      <c r="F68">
        <v>1477.5</v>
      </c>
      <c r="H68">
        <v>0</v>
      </c>
      <c r="I68">
        <v>25</v>
      </c>
      <c r="K68">
        <v>25</v>
      </c>
      <c r="M68">
        <v>717.5</v>
      </c>
      <c r="N68">
        <v>760</v>
      </c>
    </row>
    <row r="69" spans="1:14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>
        <v>1536.6</v>
      </c>
      <c r="H69">
        <v>0</v>
      </c>
      <c r="I69">
        <v>25</v>
      </c>
      <c r="K69">
        <v>25</v>
      </c>
      <c r="M69">
        <v>746.2</v>
      </c>
      <c r="N69">
        <v>790.4</v>
      </c>
    </row>
    <row r="70" spans="1:14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>
        <v>1536.6</v>
      </c>
      <c r="H70">
        <v>0</v>
      </c>
      <c r="I70">
        <v>25</v>
      </c>
      <c r="K70">
        <v>25</v>
      </c>
      <c r="M70">
        <v>746.2</v>
      </c>
      <c r="N70">
        <v>790.4</v>
      </c>
    </row>
    <row r="71" spans="1:14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>
        <v>5614.5</v>
      </c>
      <c r="G71">
        <v>10929.31</v>
      </c>
      <c r="H71">
        <v>0</v>
      </c>
      <c r="I71">
        <v>25</v>
      </c>
      <c r="K71">
        <v>25</v>
      </c>
      <c r="M71">
        <v>2726.5</v>
      </c>
      <c r="N71">
        <v>2888</v>
      </c>
    </row>
    <row r="72" spans="1:14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>
        <v>5614.5</v>
      </c>
      <c r="G72">
        <v>10929.31</v>
      </c>
      <c r="H72">
        <v>0</v>
      </c>
      <c r="I72">
        <v>25</v>
      </c>
      <c r="K72">
        <v>25</v>
      </c>
      <c r="M72">
        <v>2726.5</v>
      </c>
      <c r="N72">
        <v>2888</v>
      </c>
    </row>
    <row r="73" spans="1:14" x14ac:dyDescent="0.25">
      <c r="A73" t="s">
        <v>630</v>
      </c>
      <c r="B73" t="s">
        <v>25</v>
      </c>
      <c r="C73" t="s">
        <v>19</v>
      </c>
      <c r="D73" t="s">
        <v>601</v>
      </c>
      <c r="E73">
        <v>25000</v>
      </c>
      <c r="F73">
        <v>1477.5</v>
      </c>
      <c r="H73">
        <v>0</v>
      </c>
      <c r="I73">
        <v>25</v>
      </c>
      <c r="K73">
        <v>25</v>
      </c>
      <c r="M73">
        <v>717.5</v>
      </c>
      <c r="N73">
        <v>760</v>
      </c>
    </row>
    <row r="74" spans="1:14" x14ac:dyDescent="0.25">
      <c r="A74" t="s">
        <v>620</v>
      </c>
      <c r="B74" t="s">
        <v>34</v>
      </c>
      <c r="C74" t="s">
        <v>19</v>
      </c>
      <c r="D74" t="s">
        <v>621</v>
      </c>
      <c r="E74">
        <v>25000</v>
      </c>
      <c r="F74">
        <v>1477.5</v>
      </c>
      <c r="H74">
        <v>0</v>
      </c>
      <c r="I74">
        <v>25</v>
      </c>
      <c r="K74">
        <v>25</v>
      </c>
      <c r="M74">
        <v>717.5</v>
      </c>
      <c r="N74">
        <v>760</v>
      </c>
    </row>
    <row r="75" spans="1:14" x14ac:dyDescent="0.25">
      <c r="A75" t="s">
        <v>102</v>
      </c>
      <c r="B75" t="s">
        <v>34</v>
      </c>
      <c r="C75" t="s">
        <v>19</v>
      </c>
      <c r="D75" t="s">
        <v>428</v>
      </c>
      <c r="E75">
        <v>26000</v>
      </c>
      <c r="F75">
        <v>1536.6</v>
      </c>
      <c r="H75">
        <v>0</v>
      </c>
      <c r="I75">
        <v>25</v>
      </c>
      <c r="K75">
        <v>25</v>
      </c>
      <c r="M75">
        <v>746.2</v>
      </c>
      <c r="N75">
        <v>790.4</v>
      </c>
    </row>
    <row r="76" spans="1:14" x14ac:dyDescent="0.25">
      <c r="A76" t="s">
        <v>577</v>
      </c>
      <c r="B76" t="s">
        <v>578</v>
      </c>
      <c r="C76" t="s">
        <v>19</v>
      </c>
      <c r="D76" t="s">
        <v>602</v>
      </c>
      <c r="E76">
        <v>25000</v>
      </c>
      <c r="F76">
        <v>1477.5</v>
      </c>
      <c r="H76">
        <v>0</v>
      </c>
      <c r="I76">
        <v>25</v>
      </c>
      <c r="K76">
        <v>25</v>
      </c>
      <c r="M76">
        <v>717.5</v>
      </c>
      <c r="N76">
        <v>760</v>
      </c>
    </row>
    <row r="77" spans="1:14" x14ac:dyDescent="0.25">
      <c r="A77" t="s">
        <v>579</v>
      </c>
      <c r="B77" t="s">
        <v>48</v>
      </c>
      <c r="C77" t="s">
        <v>19</v>
      </c>
      <c r="D77" t="s">
        <v>603</v>
      </c>
      <c r="E77">
        <v>25000</v>
      </c>
      <c r="F77">
        <v>1477.5</v>
      </c>
      <c r="H77">
        <v>0</v>
      </c>
      <c r="I77">
        <v>25</v>
      </c>
      <c r="K77">
        <v>25</v>
      </c>
      <c r="M77">
        <v>717.5</v>
      </c>
      <c r="N77">
        <v>760</v>
      </c>
    </row>
    <row r="78" spans="1:14" x14ac:dyDescent="0.25">
      <c r="A78" t="s">
        <v>103</v>
      </c>
      <c r="B78" t="s">
        <v>34</v>
      </c>
      <c r="C78" t="s">
        <v>19</v>
      </c>
      <c r="D78" t="s">
        <v>343</v>
      </c>
      <c r="E78">
        <v>25000</v>
      </c>
      <c r="F78">
        <v>1477.5</v>
      </c>
      <c r="H78">
        <v>0</v>
      </c>
      <c r="I78">
        <v>25</v>
      </c>
      <c r="K78">
        <v>25</v>
      </c>
      <c r="M78">
        <v>717.5</v>
      </c>
      <c r="N78">
        <v>760</v>
      </c>
    </row>
    <row r="79" spans="1:14" x14ac:dyDescent="0.25">
      <c r="A79" t="s">
        <v>104</v>
      </c>
      <c r="B79" t="s">
        <v>30</v>
      </c>
      <c r="C79" t="s">
        <v>19</v>
      </c>
      <c r="D79" t="s">
        <v>387</v>
      </c>
      <c r="E79">
        <v>95000</v>
      </c>
      <c r="F79">
        <v>5614.5</v>
      </c>
      <c r="G79">
        <v>10500.45</v>
      </c>
      <c r="H79">
        <v>1715.46</v>
      </c>
      <c r="I79">
        <v>25</v>
      </c>
      <c r="K79">
        <v>25</v>
      </c>
      <c r="L79">
        <v>1715.46</v>
      </c>
      <c r="M79">
        <v>2726.5</v>
      </c>
      <c r="N79">
        <v>2888</v>
      </c>
    </row>
    <row r="80" spans="1:14" x14ac:dyDescent="0.25">
      <c r="A80" t="s">
        <v>105</v>
      </c>
      <c r="B80" t="s">
        <v>34</v>
      </c>
      <c r="C80" t="s">
        <v>19</v>
      </c>
      <c r="D80" t="s">
        <v>443</v>
      </c>
      <c r="E80">
        <v>25000</v>
      </c>
      <c r="F80">
        <v>1477.5</v>
      </c>
      <c r="H80">
        <v>0</v>
      </c>
      <c r="I80">
        <v>25</v>
      </c>
      <c r="K80">
        <v>25</v>
      </c>
      <c r="M80">
        <v>717.5</v>
      </c>
      <c r="N80">
        <v>760</v>
      </c>
    </row>
    <row r="81" spans="1:14" x14ac:dyDescent="0.25">
      <c r="A81" t="s">
        <v>106</v>
      </c>
      <c r="B81" t="s">
        <v>30</v>
      </c>
      <c r="C81" t="s">
        <v>19</v>
      </c>
      <c r="D81" t="s">
        <v>375</v>
      </c>
      <c r="E81">
        <v>95000</v>
      </c>
      <c r="F81">
        <v>5614.5</v>
      </c>
      <c r="G81">
        <v>10071.58</v>
      </c>
      <c r="H81">
        <v>3430.92</v>
      </c>
      <c r="I81">
        <v>25</v>
      </c>
      <c r="K81">
        <v>25</v>
      </c>
      <c r="L81">
        <v>3430.92</v>
      </c>
      <c r="M81">
        <v>2726.5</v>
      </c>
      <c r="N81">
        <v>2888</v>
      </c>
    </row>
    <row r="82" spans="1:14" x14ac:dyDescent="0.25">
      <c r="A82" t="s">
        <v>107</v>
      </c>
      <c r="B82" t="s">
        <v>30</v>
      </c>
      <c r="C82" t="s">
        <v>19</v>
      </c>
      <c r="D82" t="s">
        <v>408</v>
      </c>
      <c r="E82">
        <v>95000</v>
      </c>
      <c r="F82">
        <v>5614.5</v>
      </c>
      <c r="G82">
        <v>10929.31</v>
      </c>
      <c r="H82">
        <v>0</v>
      </c>
      <c r="I82">
        <v>25</v>
      </c>
      <c r="K82">
        <v>25</v>
      </c>
      <c r="M82">
        <v>2726.5</v>
      </c>
      <c r="N82">
        <v>2888</v>
      </c>
    </row>
    <row r="83" spans="1:14" x14ac:dyDescent="0.25">
      <c r="A83" t="s">
        <v>108</v>
      </c>
      <c r="B83" t="s">
        <v>30</v>
      </c>
      <c r="C83" t="s">
        <v>19</v>
      </c>
      <c r="D83" t="s">
        <v>369</v>
      </c>
      <c r="E83">
        <v>95000</v>
      </c>
      <c r="F83">
        <v>5614.5</v>
      </c>
      <c r="G83">
        <v>10929.31</v>
      </c>
      <c r="H83">
        <v>0</v>
      </c>
      <c r="I83">
        <v>25</v>
      </c>
      <c r="K83">
        <v>25</v>
      </c>
      <c r="M83">
        <v>2726.5</v>
      </c>
      <c r="N83">
        <v>2888</v>
      </c>
    </row>
    <row r="84" spans="1:14" x14ac:dyDescent="0.25">
      <c r="A84" t="s">
        <v>109</v>
      </c>
      <c r="B84" t="s">
        <v>30</v>
      </c>
      <c r="C84" t="s">
        <v>19</v>
      </c>
      <c r="D84" t="s">
        <v>378</v>
      </c>
      <c r="E84">
        <v>95000</v>
      </c>
      <c r="F84">
        <v>5614.5</v>
      </c>
      <c r="G84">
        <v>10929.31</v>
      </c>
      <c r="H84">
        <v>0</v>
      </c>
      <c r="I84">
        <v>25</v>
      </c>
      <c r="K84">
        <v>25</v>
      </c>
      <c r="M84">
        <v>2726.5</v>
      </c>
      <c r="N84">
        <v>2888</v>
      </c>
    </row>
    <row r="85" spans="1:14" x14ac:dyDescent="0.25">
      <c r="A85" t="s">
        <v>110</v>
      </c>
      <c r="B85" t="s">
        <v>30</v>
      </c>
      <c r="C85" t="s">
        <v>19</v>
      </c>
      <c r="D85" t="s">
        <v>389</v>
      </c>
      <c r="E85">
        <v>95000</v>
      </c>
      <c r="F85">
        <v>5614.5</v>
      </c>
      <c r="G85">
        <v>10071.58</v>
      </c>
      <c r="H85">
        <v>3430.92</v>
      </c>
      <c r="I85">
        <v>25</v>
      </c>
      <c r="K85">
        <v>25</v>
      </c>
      <c r="L85">
        <v>3430.92</v>
      </c>
      <c r="M85">
        <v>2726.5</v>
      </c>
      <c r="N85">
        <v>2888</v>
      </c>
    </row>
    <row r="86" spans="1:14" x14ac:dyDescent="0.25">
      <c r="A86" t="s">
        <v>111</v>
      </c>
      <c r="B86" t="s">
        <v>30</v>
      </c>
      <c r="C86" t="s">
        <v>19</v>
      </c>
      <c r="D86" t="s">
        <v>348</v>
      </c>
      <c r="E86">
        <v>95000</v>
      </c>
      <c r="F86">
        <v>5614.5</v>
      </c>
      <c r="G86">
        <v>10929.31</v>
      </c>
      <c r="H86">
        <v>0</v>
      </c>
      <c r="I86">
        <v>25</v>
      </c>
      <c r="K86">
        <v>25</v>
      </c>
      <c r="M86">
        <v>2726.5</v>
      </c>
      <c r="N86">
        <v>2888</v>
      </c>
    </row>
    <row r="87" spans="1:14" x14ac:dyDescent="0.25">
      <c r="A87" t="s">
        <v>112</v>
      </c>
      <c r="B87" t="s">
        <v>30</v>
      </c>
      <c r="C87" t="s">
        <v>19</v>
      </c>
      <c r="D87" t="s">
        <v>367</v>
      </c>
      <c r="E87">
        <v>95000</v>
      </c>
      <c r="F87">
        <v>5614.5</v>
      </c>
      <c r="G87">
        <v>10929.31</v>
      </c>
      <c r="H87">
        <v>0</v>
      </c>
      <c r="I87">
        <v>25</v>
      </c>
      <c r="K87">
        <v>25</v>
      </c>
      <c r="M87">
        <v>2726.5</v>
      </c>
      <c r="N87">
        <v>2888</v>
      </c>
    </row>
    <row r="88" spans="1:14" x14ac:dyDescent="0.25">
      <c r="A88" t="s">
        <v>113</v>
      </c>
      <c r="B88" t="s">
        <v>30</v>
      </c>
      <c r="C88" t="s">
        <v>19</v>
      </c>
      <c r="D88" t="s">
        <v>380</v>
      </c>
      <c r="E88">
        <v>95000</v>
      </c>
      <c r="F88">
        <v>5614.5</v>
      </c>
      <c r="G88">
        <v>10929.31</v>
      </c>
      <c r="H88">
        <v>0</v>
      </c>
      <c r="I88">
        <v>25</v>
      </c>
      <c r="K88">
        <v>25</v>
      </c>
      <c r="M88">
        <v>2726.5</v>
      </c>
      <c r="N88">
        <v>2888</v>
      </c>
    </row>
    <row r="89" spans="1:14" x14ac:dyDescent="0.25">
      <c r="A89" t="s">
        <v>114</v>
      </c>
      <c r="B89" t="s">
        <v>115</v>
      </c>
      <c r="C89" t="s">
        <v>19</v>
      </c>
      <c r="D89" t="s">
        <v>423</v>
      </c>
      <c r="E89">
        <v>26000</v>
      </c>
      <c r="F89">
        <v>1536.6</v>
      </c>
      <c r="H89">
        <v>0</v>
      </c>
      <c r="I89">
        <v>25</v>
      </c>
      <c r="K89">
        <v>25</v>
      </c>
      <c r="M89">
        <v>746.2</v>
      </c>
      <c r="N89">
        <v>790.4</v>
      </c>
    </row>
    <row r="90" spans="1:14" x14ac:dyDescent="0.25">
      <c r="A90" t="s">
        <v>116</v>
      </c>
      <c r="B90" t="s">
        <v>117</v>
      </c>
      <c r="C90" t="s">
        <v>19</v>
      </c>
      <c r="D90" t="s">
        <v>446</v>
      </c>
      <c r="E90">
        <v>95000</v>
      </c>
      <c r="F90">
        <v>5614.5</v>
      </c>
      <c r="G90">
        <v>10929.31</v>
      </c>
      <c r="H90">
        <v>0</v>
      </c>
      <c r="I90">
        <v>25</v>
      </c>
      <c r="K90">
        <v>25</v>
      </c>
      <c r="M90">
        <v>2726.5</v>
      </c>
      <c r="N90">
        <v>2888</v>
      </c>
    </row>
    <row r="91" spans="1:14" x14ac:dyDescent="0.25">
      <c r="A91" t="s">
        <v>118</v>
      </c>
      <c r="B91" t="s">
        <v>30</v>
      </c>
      <c r="C91" t="s">
        <v>19</v>
      </c>
      <c r="D91" t="s">
        <v>366</v>
      </c>
      <c r="E91">
        <v>95000</v>
      </c>
      <c r="F91">
        <v>5614.5</v>
      </c>
      <c r="G91">
        <v>10929.31</v>
      </c>
      <c r="H91">
        <v>0</v>
      </c>
      <c r="I91">
        <v>25</v>
      </c>
      <c r="K91">
        <v>25</v>
      </c>
      <c r="M91">
        <v>2726.5</v>
      </c>
      <c r="N91">
        <v>2888</v>
      </c>
    </row>
    <row r="92" spans="1:14" x14ac:dyDescent="0.25">
      <c r="A92" t="s">
        <v>119</v>
      </c>
      <c r="B92" t="s">
        <v>30</v>
      </c>
      <c r="C92" t="s">
        <v>19</v>
      </c>
      <c r="D92" t="s">
        <v>397</v>
      </c>
      <c r="E92">
        <v>95000</v>
      </c>
      <c r="F92">
        <v>5614.5</v>
      </c>
      <c r="G92">
        <v>10929.31</v>
      </c>
      <c r="H92">
        <v>0</v>
      </c>
      <c r="I92">
        <v>25</v>
      </c>
      <c r="K92">
        <v>25</v>
      </c>
      <c r="M92">
        <v>2726.5</v>
      </c>
      <c r="N92">
        <v>2888</v>
      </c>
    </row>
    <row r="93" spans="1:14" x14ac:dyDescent="0.25">
      <c r="A93" t="s">
        <v>120</v>
      </c>
      <c r="B93" t="s">
        <v>18</v>
      </c>
      <c r="C93" t="s">
        <v>19</v>
      </c>
      <c r="D93" t="s">
        <v>339</v>
      </c>
      <c r="E93">
        <v>95000</v>
      </c>
      <c r="F93">
        <v>5614.5</v>
      </c>
      <c r="G93">
        <v>10929.31</v>
      </c>
      <c r="H93">
        <v>0</v>
      </c>
      <c r="I93">
        <v>25</v>
      </c>
      <c r="K93">
        <v>25</v>
      </c>
      <c r="M93">
        <v>2726.5</v>
      </c>
      <c r="N93">
        <v>2888</v>
      </c>
    </row>
    <row r="94" spans="1:14" x14ac:dyDescent="0.25">
      <c r="A94" t="s">
        <v>121</v>
      </c>
      <c r="B94" t="s">
        <v>18</v>
      </c>
      <c r="C94" t="s">
        <v>19</v>
      </c>
      <c r="D94" t="s">
        <v>335</v>
      </c>
      <c r="E94">
        <v>95000</v>
      </c>
      <c r="F94">
        <v>5614.5</v>
      </c>
      <c r="G94">
        <v>10929.31</v>
      </c>
      <c r="H94">
        <v>0</v>
      </c>
      <c r="I94">
        <v>25</v>
      </c>
      <c r="K94">
        <v>25</v>
      </c>
      <c r="M94">
        <v>2726.5</v>
      </c>
      <c r="N94">
        <v>2888</v>
      </c>
    </row>
    <row r="95" spans="1:14" x14ac:dyDescent="0.25">
      <c r="A95" t="s">
        <v>122</v>
      </c>
      <c r="B95" t="s">
        <v>18</v>
      </c>
      <c r="C95" t="s">
        <v>19</v>
      </c>
      <c r="D95" t="s">
        <v>427</v>
      </c>
      <c r="E95">
        <v>85000</v>
      </c>
      <c r="F95">
        <v>5023.5</v>
      </c>
      <c r="G95">
        <v>8577.06</v>
      </c>
      <c r="H95">
        <v>0</v>
      </c>
      <c r="I95">
        <v>25</v>
      </c>
      <c r="K95">
        <v>25</v>
      </c>
      <c r="M95">
        <v>2439.5</v>
      </c>
      <c r="N95">
        <v>2584</v>
      </c>
    </row>
    <row r="96" spans="1:14" x14ac:dyDescent="0.25">
      <c r="A96" t="s">
        <v>622</v>
      </c>
      <c r="B96" t="s">
        <v>177</v>
      </c>
      <c r="C96" t="s">
        <v>19</v>
      </c>
      <c r="D96" t="s">
        <v>623</v>
      </c>
      <c r="E96">
        <v>60000</v>
      </c>
      <c r="F96">
        <v>3546</v>
      </c>
      <c r="G96">
        <v>3486.65</v>
      </c>
      <c r="H96">
        <v>0</v>
      </c>
      <c r="I96">
        <v>25</v>
      </c>
      <c r="K96">
        <v>25</v>
      </c>
      <c r="M96">
        <v>1722</v>
      </c>
      <c r="N96">
        <v>1824</v>
      </c>
    </row>
    <row r="97" spans="1:15" x14ac:dyDescent="0.25">
      <c r="A97" t="s">
        <v>580</v>
      </c>
      <c r="B97" t="s">
        <v>115</v>
      </c>
      <c r="C97" t="s">
        <v>19</v>
      </c>
      <c r="D97" t="s">
        <v>604</v>
      </c>
      <c r="E97">
        <v>25000</v>
      </c>
      <c r="F97">
        <v>1477.5</v>
      </c>
      <c r="H97">
        <v>0</v>
      </c>
      <c r="I97">
        <v>25</v>
      </c>
      <c r="K97">
        <v>25</v>
      </c>
      <c r="M97">
        <v>717.5</v>
      </c>
      <c r="N97">
        <v>760</v>
      </c>
    </row>
    <row r="98" spans="1:15" x14ac:dyDescent="0.25">
      <c r="A98" t="s">
        <v>123</v>
      </c>
      <c r="B98" t="s">
        <v>30</v>
      </c>
      <c r="C98" t="s">
        <v>19</v>
      </c>
      <c r="D98" t="s">
        <v>355</v>
      </c>
      <c r="E98">
        <v>95000</v>
      </c>
      <c r="F98">
        <v>5614.5</v>
      </c>
      <c r="G98">
        <v>10929.31</v>
      </c>
      <c r="H98">
        <v>0</v>
      </c>
      <c r="I98">
        <v>25</v>
      </c>
      <c r="K98">
        <v>25</v>
      </c>
      <c r="M98">
        <v>2726.5</v>
      </c>
      <c r="N98">
        <v>2888</v>
      </c>
    </row>
    <row r="99" spans="1:15" x14ac:dyDescent="0.25">
      <c r="A99" t="s">
        <v>124</v>
      </c>
      <c r="B99" t="s">
        <v>30</v>
      </c>
      <c r="C99" t="s">
        <v>19</v>
      </c>
      <c r="D99" t="s">
        <v>362</v>
      </c>
      <c r="E99">
        <v>95000</v>
      </c>
      <c r="F99">
        <v>5614.5</v>
      </c>
      <c r="G99">
        <v>10500.45</v>
      </c>
      <c r="H99">
        <v>2464.7800000000002</v>
      </c>
      <c r="I99">
        <v>25</v>
      </c>
      <c r="K99">
        <v>25</v>
      </c>
      <c r="L99">
        <v>1715.46</v>
      </c>
      <c r="M99">
        <v>2726.5</v>
      </c>
      <c r="N99">
        <v>2888</v>
      </c>
      <c r="O99">
        <v>749.32</v>
      </c>
    </row>
    <row r="100" spans="1:15" x14ac:dyDescent="0.25">
      <c r="A100" t="s">
        <v>125</v>
      </c>
      <c r="B100" t="s">
        <v>30</v>
      </c>
      <c r="C100" t="s">
        <v>19</v>
      </c>
      <c r="D100" t="s">
        <v>352</v>
      </c>
      <c r="E100">
        <v>95000</v>
      </c>
      <c r="F100">
        <v>5614.5</v>
      </c>
      <c r="G100">
        <v>10929.31</v>
      </c>
      <c r="H100">
        <v>0</v>
      </c>
      <c r="I100">
        <v>25</v>
      </c>
      <c r="K100">
        <v>25</v>
      </c>
      <c r="M100">
        <v>2726.5</v>
      </c>
      <c r="N100">
        <v>2888</v>
      </c>
    </row>
    <row r="101" spans="1:15" x14ac:dyDescent="0.25">
      <c r="A101" t="s">
        <v>126</v>
      </c>
      <c r="B101" t="s">
        <v>30</v>
      </c>
      <c r="C101" t="s">
        <v>19</v>
      </c>
      <c r="D101" t="s">
        <v>417</v>
      </c>
      <c r="E101">
        <v>95000</v>
      </c>
      <c r="F101">
        <v>5614.5</v>
      </c>
      <c r="G101">
        <v>10929.31</v>
      </c>
      <c r="H101">
        <v>0</v>
      </c>
      <c r="I101">
        <v>25</v>
      </c>
      <c r="K101">
        <v>25</v>
      </c>
      <c r="M101">
        <v>2726.5</v>
      </c>
      <c r="N101">
        <v>2888</v>
      </c>
    </row>
    <row r="102" spans="1:15" x14ac:dyDescent="0.25">
      <c r="A102" t="s">
        <v>581</v>
      </c>
      <c r="B102" t="s">
        <v>48</v>
      </c>
      <c r="C102" t="s">
        <v>19</v>
      </c>
      <c r="D102" t="s">
        <v>605</v>
      </c>
      <c r="E102">
        <v>20000</v>
      </c>
      <c r="F102">
        <v>1182</v>
      </c>
      <c r="H102">
        <v>0</v>
      </c>
      <c r="I102">
        <v>25</v>
      </c>
      <c r="K102">
        <v>25</v>
      </c>
      <c r="M102">
        <v>574</v>
      </c>
      <c r="N102">
        <v>608</v>
      </c>
    </row>
    <row r="103" spans="1:15" x14ac:dyDescent="0.25">
      <c r="A103" t="s">
        <v>128</v>
      </c>
      <c r="B103" t="s">
        <v>30</v>
      </c>
      <c r="C103" t="s">
        <v>19</v>
      </c>
      <c r="D103" t="s">
        <v>361</v>
      </c>
      <c r="E103">
        <v>95000</v>
      </c>
      <c r="F103">
        <v>5614.5</v>
      </c>
      <c r="G103">
        <v>10929.31</v>
      </c>
      <c r="H103">
        <v>0</v>
      </c>
      <c r="I103">
        <v>25</v>
      </c>
      <c r="K103">
        <v>25</v>
      </c>
      <c r="M103">
        <v>2726.5</v>
      </c>
      <c r="N103">
        <v>2888</v>
      </c>
    </row>
    <row r="104" spans="1:15" x14ac:dyDescent="0.25">
      <c r="A104" t="s">
        <v>129</v>
      </c>
      <c r="B104" t="s">
        <v>30</v>
      </c>
      <c r="C104" t="s">
        <v>19</v>
      </c>
      <c r="D104" t="s">
        <v>349</v>
      </c>
      <c r="E104">
        <v>95000</v>
      </c>
      <c r="F104">
        <v>5614.5</v>
      </c>
      <c r="G104">
        <v>10929.31</v>
      </c>
      <c r="H104">
        <v>0</v>
      </c>
      <c r="I104">
        <v>25</v>
      </c>
      <c r="K104">
        <v>25</v>
      </c>
      <c r="M104">
        <v>2726.5</v>
      </c>
      <c r="N104">
        <v>2888</v>
      </c>
    </row>
    <row r="105" spans="1:15" x14ac:dyDescent="0.25">
      <c r="A105" t="s">
        <v>130</v>
      </c>
      <c r="B105" t="s">
        <v>34</v>
      </c>
      <c r="C105" t="s">
        <v>19</v>
      </c>
      <c r="D105" t="s">
        <v>319</v>
      </c>
      <c r="E105">
        <v>26000</v>
      </c>
      <c r="F105">
        <v>1536.6</v>
      </c>
      <c r="H105">
        <v>0</v>
      </c>
      <c r="I105">
        <v>25</v>
      </c>
      <c r="K105">
        <v>25</v>
      </c>
      <c r="M105">
        <v>746.2</v>
      </c>
      <c r="N105">
        <v>790.4</v>
      </c>
    </row>
    <row r="106" spans="1:15" x14ac:dyDescent="0.25">
      <c r="A106" t="s">
        <v>131</v>
      </c>
      <c r="B106" t="s">
        <v>30</v>
      </c>
      <c r="C106" t="s">
        <v>19</v>
      </c>
      <c r="D106" t="s">
        <v>376</v>
      </c>
      <c r="E106">
        <v>95000</v>
      </c>
      <c r="F106">
        <v>5614.5</v>
      </c>
      <c r="G106">
        <v>10929.31</v>
      </c>
      <c r="H106">
        <v>0</v>
      </c>
      <c r="I106">
        <v>25</v>
      </c>
      <c r="K106">
        <v>25</v>
      </c>
      <c r="M106">
        <v>2726.5</v>
      </c>
      <c r="N106">
        <v>2888</v>
      </c>
    </row>
    <row r="107" spans="1:15" x14ac:dyDescent="0.25">
      <c r="A107" t="s">
        <v>132</v>
      </c>
      <c r="B107" t="s">
        <v>133</v>
      </c>
      <c r="C107" t="s">
        <v>19</v>
      </c>
      <c r="D107" t="s">
        <v>323</v>
      </c>
      <c r="E107">
        <v>65000</v>
      </c>
      <c r="F107">
        <v>3841.5</v>
      </c>
      <c r="G107">
        <v>4427.55</v>
      </c>
      <c r="H107">
        <v>0</v>
      </c>
      <c r="I107">
        <v>25</v>
      </c>
      <c r="K107">
        <v>25</v>
      </c>
      <c r="M107">
        <v>1865.5</v>
      </c>
      <c r="N107">
        <v>1976</v>
      </c>
    </row>
    <row r="108" spans="1:15" x14ac:dyDescent="0.25">
      <c r="A108" t="s">
        <v>134</v>
      </c>
      <c r="B108" t="s">
        <v>18</v>
      </c>
      <c r="C108" t="s">
        <v>19</v>
      </c>
      <c r="D108" t="s">
        <v>333</v>
      </c>
      <c r="E108">
        <v>95000</v>
      </c>
      <c r="F108">
        <v>5614.5</v>
      </c>
      <c r="G108">
        <v>10929.31</v>
      </c>
      <c r="H108">
        <v>0</v>
      </c>
      <c r="I108">
        <v>25</v>
      </c>
      <c r="K108">
        <v>25</v>
      </c>
      <c r="M108">
        <v>2726.5</v>
      </c>
      <c r="N108">
        <v>2888</v>
      </c>
    </row>
    <row r="109" spans="1:15" x14ac:dyDescent="0.25">
      <c r="A109" t="s">
        <v>135</v>
      </c>
      <c r="B109" t="s">
        <v>30</v>
      </c>
      <c r="C109" t="s">
        <v>19</v>
      </c>
      <c r="D109" t="s">
        <v>388</v>
      </c>
      <c r="E109">
        <v>95000</v>
      </c>
      <c r="F109">
        <v>5614.5</v>
      </c>
      <c r="G109">
        <v>10929.31</v>
      </c>
      <c r="H109">
        <v>637.65</v>
      </c>
      <c r="I109">
        <v>25</v>
      </c>
      <c r="K109">
        <v>25</v>
      </c>
      <c r="M109">
        <v>2726.5</v>
      </c>
      <c r="N109">
        <v>2888</v>
      </c>
      <c r="O109">
        <v>637.65</v>
      </c>
    </row>
    <row r="110" spans="1:15" x14ac:dyDescent="0.25">
      <c r="A110" t="s">
        <v>136</v>
      </c>
      <c r="B110" t="s">
        <v>34</v>
      </c>
      <c r="C110" t="s">
        <v>19</v>
      </c>
      <c r="D110" t="s">
        <v>418</v>
      </c>
      <c r="E110">
        <v>26000</v>
      </c>
      <c r="F110">
        <v>1536.6</v>
      </c>
      <c r="H110">
        <v>0</v>
      </c>
      <c r="I110">
        <v>25</v>
      </c>
      <c r="K110">
        <v>25</v>
      </c>
      <c r="M110">
        <v>746.2</v>
      </c>
      <c r="N110">
        <v>790.4</v>
      </c>
    </row>
    <row r="111" spans="1:15" x14ac:dyDescent="0.25">
      <c r="A111" t="s">
        <v>137</v>
      </c>
      <c r="B111" t="s">
        <v>34</v>
      </c>
      <c r="C111" t="s">
        <v>19</v>
      </c>
      <c r="D111" t="s">
        <v>421</v>
      </c>
      <c r="E111">
        <v>26000</v>
      </c>
      <c r="F111">
        <v>1536.6</v>
      </c>
      <c r="H111">
        <v>0</v>
      </c>
      <c r="I111">
        <v>25</v>
      </c>
      <c r="K111">
        <v>25</v>
      </c>
      <c r="M111">
        <v>746.2</v>
      </c>
      <c r="N111">
        <v>790.4</v>
      </c>
    </row>
    <row r="112" spans="1:15" x14ac:dyDescent="0.25">
      <c r="A112" t="s">
        <v>582</v>
      </c>
      <c r="B112" t="s">
        <v>48</v>
      </c>
      <c r="C112" t="s">
        <v>19</v>
      </c>
      <c r="D112" t="s">
        <v>606</v>
      </c>
      <c r="E112">
        <v>25000</v>
      </c>
      <c r="F112">
        <v>1477.5</v>
      </c>
      <c r="H112">
        <v>0</v>
      </c>
      <c r="I112">
        <v>25</v>
      </c>
      <c r="K112">
        <v>25</v>
      </c>
      <c r="M112">
        <v>717.5</v>
      </c>
      <c r="N112">
        <v>760</v>
      </c>
    </row>
    <row r="113" spans="1:15" x14ac:dyDescent="0.25">
      <c r="A113" t="s">
        <v>138</v>
      </c>
      <c r="B113" t="s">
        <v>18</v>
      </c>
      <c r="C113" t="s">
        <v>19</v>
      </c>
      <c r="D113" t="s">
        <v>331</v>
      </c>
      <c r="E113">
        <v>95000</v>
      </c>
      <c r="F113">
        <v>5614.5</v>
      </c>
      <c r="G113">
        <v>10929.31</v>
      </c>
      <c r="H113">
        <v>0</v>
      </c>
      <c r="I113">
        <v>25</v>
      </c>
      <c r="K113">
        <v>25</v>
      </c>
      <c r="M113">
        <v>2726.5</v>
      </c>
      <c r="N113">
        <v>2888</v>
      </c>
    </row>
    <row r="114" spans="1:15" x14ac:dyDescent="0.25">
      <c r="A114" t="s">
        <v>139</v>
      </c>
      <c r="B114" t="s">
        <v>30</v>
      </c>
      <c r="C114" t="s">
        <v>19</v>
      </c>
      <c r="D114" t="s">
        <v>403</v>
      </c>
      <c r="E114">
        <v>95000</v>
      </c>
      <c r="F114">
        <v>5614.5</v>
      </c>
      <c r="G114">
        <v>10929.31</v>
      </c>
      <c r="H114">
        <v>0</v>
      </c>
      <c r="I114">
        <v>25</v>
      </c>
      <c r="K114">
        <v>25</v>
      </c>
      <c r="M114">
        <v>2726.5</v>
      </c>
      <c r="N114">
        <v>2888</v>
      </c>
    </row>
    <row r="115" spans="1:15" x14ac:dyDescent="0.25">
      <c r="A115" t="s">
        <v>140</v>
      </c>
      <c r="B115" t="s">
        <v>30</v>
      </c>
      <c r="C115" t="s">
        <v>19</v>
      </c>
      <c r="D115" t="s">
        <v>390</v>
      </c>
      <c r="E115">
        <v>95000</v>
      </c>
      <c r="F115">
        <v>5614.5</v>
      </c>
      <c r="G115">
        <v>10929.31</v>
      </c>
      <c r="H115">
        <v>0</v>
      </c>
      <c r="I115">
        <v>25</v>
      </c>
      <c r="K115">
        <v>25</v>
      </c>
      <c r="M115">
        <v>2726.5</v>
      </c>
      <c r="N115">
        <v>2888</v>
      </c>
    </row>
    <row r="116" spans="1:15" x14ac:dyDescent="0.25">
      <c r="A116" t="s">
        <v>141</v>
      </c>
      <c r="B116" t="s">
        <v>30</v>
      </c>
      <c r="C116" t="s">
        <v>19</v>
      </c>
      <c r="D116" t="s">
        <v>383</v>
      </c>
      <c r="E116">
        <v>95000</v>
      </c>
      <c r="F116">
        <v>5614.5</v>
      </c>
      <c r="G116">
        <v>10929.31</v>
      </c>
      <c r="H116">
        <v>0</v>
      </c>
      <c r="I116">
        <v>25</v>
      </c>
      <c r="K116">
        <v>25</v>
      </c>
      <c r="M116">
        <v>2726.5</v>
      </c>
      <c r="N116">
        <v>2888</v>
      </c>
    </row>
    <row r="117" spans="1:15" x14ac:dyDescent="0.25">
      <c r="A117" t="s">
        <v>142</v>
      </c>
      <c r="B117" t="s">
        <v>30</v>
      </c>
      <c r="C117" t="s">
        <v>19</v>
      </c>
      <c r="D117" t="s">
        <v>411</v>
      </c>
      <c r="E117">
        <v>95000</v>
      </c>
      <c r="F117">
        <v>5614.5</v>
      </c>
      <c r="G117">
        <v>10929.31</v>
      </c>
      <c r="H117">
        <v>0</v>
      </c>
      <c r="I117">
        <v>25</v>
      </c>
      <c r="K117">
        <v>25</v>
      </c>
      <c r="M117">
        <v>2726.5</v>
      </c>
      <c r="N117">
        <v>2888</v>
      </c>
    </row>
    <row r="118" spans="1:15" x14ac:dyDescent="0.25">
      <c r="A118" t="s">
        <v>583</v>
      </c>
      <c r="B118" t="s">
        <v>67</v>
      </c>
      <c r="C118" t="s">
        <v>19</v>
      </c>
      <c r="D118" t="s">
        <v>607</v>
      </c>
      <c r="E118">
        <v>25000</v>
      </c>
      <c r="F118">
        <v>1477.5</v>
      </c>
      <c r="H118">
        <v>0</v>
      </c>
      <c r="I118">
        <v>25</v>
      </c>
      <c r="K118">
        <v>25</v>
      </c>
      <c r="M118">
        <v>717.5</v>
      </c>
      <c r="N118">
        <v>760</v>
      </c>
    </row>
    <row r="119" spans="1:15" x14ac:dyDescent="0.25">
      <c r="A119" t="s">
        <v>143</v>
      </c>
      <c r="B119" t="s">
        <v>18</v>
      </c>
      <c r="C119" t="s">
        <v>19</v>
      </c>
      <c r="D119" t="s">
        <v>332</v>
      </c>
      <c r="E119">
        <v>95000</v>
      </c>
      <c r="F119">
        <v>5614.5</v>
      </c>
      <c r="G119">
        <v>10929.31</v>
      </c>
      <c r="H119">
        <v>0</v>
      </c>
      <c r="I119">
        <v>25</v>
      </c>
      <c r="K119">
        <v>25</v>
      </c>
      <c r="M119">
        <v>2726.5</v>
      </c>
      <c r="N119">
        <v>2888</v>
      </c>
    </row>
    <row r="120" spans="1:15" x14ac:dyDescent="0.25">
      <c r="A120" t="s">
        <v>144</v>
      </c>
      <c r="B120" t="s">
        <v>34</v>
      </c>
      <c r="C120" t="s">
        <v>19</v>
      </c>
      <c r="D120" t="s">
        <v>431</v>
      </c>
      <c r="E120">
        <v>25000</v>
      </c>
      <c r="F120">
        <v>1477.5</v>
      </c>
      <c r="H120">
        <v>0</v>
      </c>
      <c r="I120">
        <v>25</v>
      </c>
      <c r="K120">
        <v>25</v>
      </c>
      <c r="M120">
        <v>717.5</v>
      </c>
      <c r="N120">
        <v>760</v>
      </c>
    </row>
    <row r="121" spans="1:15" x14ac:dyDescent="0.25">
      <c r="A121" t="s">
        <v>145</v>
      </c>
      <c r="B121" t="s">
        <v>30</v>
      </c>
      <c r="C121" t="s">
        <v>19</v>
      </c>
      <c r="D121" t="s">
        <v>415</v>
      </c>
      <c r="E121">
        <v>95000</v>
      </c>
      <c r="F121">
        <v>5614.5</v>
      </c>
      <c r="G121">
        <v>10929.31</v>
      </c>
      <c r="H121">
        <v>0</v>
      </c>
      <c r="I121">
        <v>25</v>
      </c>
      <c r="K121">
        <v>25</v>
      </c>
      <c r="M121">
        <v>2726.5</v>
      </c>
      <c r="N121">
        <v>2888</v>
      </c>
    </row>
    <row r="122" spans="1:15" x14ac:dyDescent="0.25">
      <c r="A122" t="s">
        <v>146</v>
      </c>
      <c r="B122" t="s">
        <v>30</v>
      </c>
      <c r="C122" t="s">
        <v>19</v>
      </c>
      <c r="D122" t="s">
        <v>371</v>
      </c>
      <c r="E122">
        <v>95000</v>
      </c>
      <c r="F122">
        <v>5614.5</v>
      </c>
      <c r="G122">
        <v>10929.31</v>
      </c>
      <c r="H122">
        <v>0</v>
      </c>
      <c r="I122">
        <v>25</v>
      </c>
      <c r="K122">
        <v>25</v>
      </c>
      <c r="M122">
        <v>2726.5</v>
      </c>
      <c r="N122">
        <v>2888</v>
      </c>
    </row>
    <row r="123" spans="1:15" x14ac:dyDescent="0.25">
      <c r="A123" t="s">
        <v>147</v>
      </c>
      <c r="B123" t="s">
        <v>34</v>
      </c>
      <c r="C123" t="s">
        <v>19</v>
      </c>
      <c r="D123" t="s">
        <v>450</v>
      </c>
      <c r="E123">
        <v>26000</v>
      </c>
      <c r="F123">
        <v>1536.6</v>
      </c>
      <c r="H123">
        <v>0</v>
      </c>
      <c r="I123">
        <v>25</v>
      </c>
      <c r="K123">
        <v>25</v>
      </c>
      <c r="M123">
        <v>746.2</v>
      </c>
      <c r="N123">
        <v>790.4</v>
      </c>
    </row>
    <row r="124" spans="1:15" x14ac:dyDescent="0.25">
      <c r="A124" t="s">
        <v>148</v>
      </c>
      <c r="B124" t="s">
        <v>115</v>
      </c>
      <c r="C124" t="s">
        <v>19</v>
      </c>
      <c r="D124" t="s">
        <v>422</v>
      </c>
      <c r="E124">
        <v>26000</v>
      </c>
      <c r="F124">
        <v>1536.6</v>
      </c>
      <c r="H124">
        <v>0</v>
      </c>
      <c r="I124">
        <v>25</v>
      </c>
      <c r="K124">
        <v>25</v>
      </c>
      <c r="M124">
        <v>746.2</v>
      </c>
      <c r="N124">
        <v>790.4</v>
      </c>
    </row>
    <row r="125" spans="1:15" x14ac:dyDescent="0.25">
      <c r="A125" t="s">
        <v>149</v>
      </c>
      <c r="B125" t="s">
        <v>30</v>
      </c>
      <c r="C125" t="s">
        <v>19</v>
      </c>
      <c r="D125" t="s">
        <v>385</v>
      </c>
      <c r="E125">
        <v>95000</v>
      </c>
      <c r="F125">
        <v>5614.5</v>
      </c>
      <c r="G125">
        <v>10929.31</v>
      </c>
      <c r="H125">
        <v>0</v>
      </c>
      <c r="I125">
        <v>25</v>
      </c>
      <c r="K125">
        <v>25</v>
      </c>
      <c r="M125">
        <v>2726.5</v>
      </c>
      <c r="N125">
        <v>2888</v>
      </c>
    </row>
    <row r="126" spans="1:15" x14ac:dyDescent="0.25">
      <c r="A126" t="s">
        <v>150</v>
      </c>
      <c r="B126" t="s">
        <v>30</v>
      </c>
      <c r="C126" t="s">
        <v>19</v>
      </c>
      <c r="D126" t="s">
        <v>400</v>
      </c>
      <c r="E126">
        <v>95000</v>
      </c>
      <c r="F126">
        <v>5614.5</v>
      </c>
      <c r="G126">
        <v>10929.31</v>
      </c>
      <c r="H126">
        <v>2997.28</v>
      </c>
      <c r="I126">
        <v>25</v>
      </c>
      <c r="K126">
        <v>25</v>
      </c>
      <c r="M126">
        <v>2726.5</v>
      </c>
      <c r="N126">
        <v>2888</v>
      </c>
      <c r="O126">
        <v>2997.28</v>
      </c>
    </row>
    <row r="127" spans="1:15" x14ac:dyDescent="0.25">
      <c r="A127" t="s">
        <v>151</v>
      </c>
      <c r="B127" t="s">
        <v>30</v>
      </c>
      <c r="C127" t="s">
        <v>19</v>
      </c>
      <c r="D127" t="s">
        <v>346</v>
      </c>
      <c r="E127">
        <v>95000</v>
      </c>
      <c r="F127">
        <v>5614.5</v>
      </c>
      <c r="G127">
        <v>10929.31</v>
      </c>
      <c r="H127">
        <v>0</v>
      </c>
      <c r="I127">
        <v>25</v>
      </c>
      <c r="K127">
        <v>25</v>
      </c>
      <c r="M127">
        <v>2726.5</v>
      </c>
      <c r="N127">
        <v>2888</v>
      </c>
    </row>
    <row r="128" spans="1:15" x14ac:dyDescent="0.25">
      <c r="A128" t="s">
        <v>584</v>
      </c>
      <c r="B128" t="s">
        <v>25</v>
      </c>
      <c r="C128" t="s">
        <v>19</v>
      </c>
      <c r="D128" t="s">
        <v>608</v>
      </c>
      <c r="E128">
        <v>25000</v>
      </c>
      <c r="F128">
        <v>1477.5</v>
      </c>
      <c r="H128">
        <v>0</v>
      </c>
      <c r="I128">
        <v>25</v>
      </c>
      <c r="K128">
        <v>25</v>
      </c>
      <c r="M128">
        <v>717.5</v>
      </c>
      <c r="N128">
        <v>760</v>
      </c>
    </row>
    <row r="129" spans="1:15" x14ac:dyDescent="0.25">
      <c r="A129" t="s">
        <v>152</v>
      </c>
      <c r="B129" t="s">
        <v>30</v>
      </c>
      <c r="C129" t="s">
        <v>19</v>
      </c>
      <c r="D129" t="s">
        <v>386</v>
      </c>
      <c r="E129">
        <v>95000</v>
      </c>
      <c r="F129">
        <v>5614.5</v>
      </c>
      <c r="G129">
        <v>10929.31</v>
      </c>
      <c r="H129">
        <v>0</v>
      </c>
      <c r="I129">
        <v>25</v>
      </c>
      <c r="K129">
        <v>25</v>
      </c>
      <c r="M129">
        <v>2726.5</v>
      </c>
      <c r="N129">
        <v>2888</v>
      </c>
    </row>
    <row r="130" spans="1:15" x14ac:dyDescent="0.25">
      <c r="A130" t="s">
        <v>153</v>
      </c>
      <c r="B130" t="s">
        <v>30</v>
      </c>
      <c r="C130" t="s">
        <v>19</v>
      </c>
      <c r="D130" t="s">
        <v>414</v>
      </c>
      <c r="E130">
        <v>95000</v>
      </c>
      <c r="F130">
        <v>5614.5</v>
      </c>
      <c r="G130">
        <v>10929.31</v>
      </c>
      <c r="H130">
        <v>0</v>
      </c>
      <c r="I130">
        <v>25</v>
      </c>
      <c r="K130">
        <v>25</v>
      </c>
      <c r="M130">
        <v>2726.5</v>
      </c>
      <c r="N130">
        <v>2888</v>
      </c>
    </row>
    <row r="131" spans="1:15" x14ac:dyDescent="0.25">
      <c r="A131" t="s">
        <v>154</v>
      </c>
      <c r="B131" t="s">
        <v>155</v>
      </c>
      <c r="C131" t="s">
        <v>19</v>
      </c>
      <c r="D131" t="s">
        <v>438</v>
      </c>
      <c r="E131">
        <v>25000</v>
      </c>
      <c r="F131">
        <v>1477.5</v>
      </c>
      <c r="H131">
        <v>0</v>
      </c>
      <c r="I131">
        <v>25</v>
      </c>
      <c r="K131">
        <v>25</v>
      </c>
      <c r="M131">
        <v>717.5</v>
      </c>
      <c r="N131">
        <v>760</v>
      </c>
    </row>
    <row r="132" spans="1:15" x14ac:dyDescent="0.25">
      <c r="A132" t="s">
        <v>624</v>
      </c>
      <c r="B132" t="s">
        <v>115</v>
      </c>
      <c r="C132" t="s">
        <v>19</v>
      </c>
      <c r="D132" t="s">
        <v>625</v>
      </c>
      <c r="E132">
        <v>25000</v>
      </c>
      <c r="F132">
        <v>1477.5</v>
      </c>
      <c r="H132">
        <v>0</v>
      </c>
      <c r="I132">
        <v>25</v>
      </c>
      <c r="K132">
        <v>25</v>
      </c>
      <c r="M132">
        <v>717.5</v>
      </c>
      <c r="N132">
        <v>760</v>
      </c>
    </row>
    <row r="133" spans="1:15" x14ac:dyDescent="0.25">
      <c r="A133" t="s">
        <v>585</v>
      </c>
      <c r="B133" t="s">
        <v>48</v>
      </c>
      <c r="C133" t="s">
        <v>19</v>
      </c>
      <c r="D133" t="s">
        <v>609</v>
      </c>
      <c r="E133">
        <v>25000</v>
      </c>
      <c r="F133">
        <v>1477.5</v>
      </c>
      <c r="H133">
        <v>0</v>
      </c>
      <c r="I133">
        <v>25</v>
      </c>
      <c r="K133">
        <v>25</v>
      </c>
      <c r="M133">
        <v>717.5</v>
      </c>
      <c r="N133">
        <v>760</v>
      </c>
    </row>
    <row r="134" spans="1:15" x14ac:dyDescent="0.25">
      <c r="A134" t="s">
        <v>586</v>
      </c>
      <c r="B134" t="s">
        <v>133</v>
      </c>
      <c r="C134" t="s">
        <v>19</v>
      </c>
      <c r="D134" t="s">
        <v>610</v>
      </c>
      <c r="E134">
        <v>70000</v>
      </c>
      <c r="F134">
        <v>4137</v>
      </c>
      <c r="G134">
        <v>5368.45</v>
      </c>
      <c r="H134">
        <v>0</v>
      </c>
      <c r="I134">
        <v>25</v>
      </c>
      <c r="K134">
        <v>25</v>
      </c>
      <c r="M134">
        <v>2009</v>
      </c>
      <c r="N134">
        <v>2128</v>
      </c>
    </row>
    <row r="135" spans="1:15" x14ac:dyDescent="0.25">
      <c r="A135" t="s">
        <v>156</v>
      </c>
      <c r="B135" t="s">
        <v>30</v>
      </c>
      <c r="C135" t="s">
        <v>19</v>
      </c>
      <c r="D135" t="s">
        <v>374</v>
      </c>
      <c r="E135">
        <v>95000</v>
      </c>
      <c r="F135">
        <v>5614.5</v>
      </c>
      <c r="G135">
        <v>10929.31</v>
      </c>
      <c r="H135">
        <v>0</v>
      </c>
      <c r="I135">
        <v>25</v>
      </c>
      <c r="K135">
        <v>25</v>
      </c>
      <c r="M135">
        <v>2726.5</v>
      </c>
      <c r="N135">
        <v>2888</v>
      </c>
    </row>
    <row r="136" spans="1:15" x14ac:dyDescent="0.25">
      <c r="A136" t="s">
        <v>157</v>
      </c>
      <c r="B136" t="s">
        <v>30</v>
      </c>
      <c r="C136" t="s">
        <v>19</v>
      </c>
      <c r="D136" t="s">
        <v>395</v>
      </c>
      <c r="E136">
        <v>95000</v>
      </c>
      <c r="F136">
        <v>5614.5</v>
      </c>
      <c r="G136">
        <v>10929.31</v>
      </c>
      <c r="H136">
        <v>100</v>
      </c>
      <c r="I136">
        <v>25</v>
      </c>
      <c r="J136">
        <v>100</v>
      </c>
      <c r="K136">
        <v>25</v>
      </c>
      <c r="M136">
        <v>2726.5</v>
      </c>
      <c r="N136">
        <v>2888</v>
      </c>
    </row>
    <row r="137" spans="1:15" x14ac:dyDescent="0.25">
      <c r="A137" t="s">
        <v>158</v>
      </c>
      <c r="B137" t="s">
        <v>30</v>
      </c>
      <c r="C137" t="s">
        <v>19</v>
      </c>
      <c r="D137" t="s">
        <v>404</v>
      </c>
      <c r="E137">
        <v>95000</v>
      </c>
      <c r="F137">
        <v>5614.5</v>
      </c>
      <c r="G137">
        <v>10071.58</v>
      </c>
      <c r="H137">
        <v>5678.88</v>
      </c>
      <c r="I137">
        <v>25</v>
      </c>
      <c r="K137">
        <v>25</v>
      </c>
      <c r="L137">
        <v>3430.92</v>
      </c>
      <c r="M137">
        <v>2726.5</v>
      </c>
      <c r="N137">
        <v>2888</v>
      </c>
      <c r="O137">
        <v>2247.96</v>
      </c>
    </row>
    <row r="138" spans="1:15" x14ac:dyDescent="0.25">
      <c r="A138" t="s">
        <v>159</v>
      </c>
      <c r="B138" t="s">
        <v>34</v>
      </c>
      <c r="C138" t="s">
        <v>19</v>
      </c>
      <c r="D138" t="s">
        <v>447</v>
      </c>
      <c r="E138">
        <v>26000</v>
      </c>
      <c r="F138">
        <v>1536.6</v>
      </c>
      <c r="H138">
        <v>0</v>
      </c>
      <c r="I138">
        <v>25</v>
      </c>
      <c r="K138">
        <v>25</v>
      </c>
      <c r="M138">
        <v>746.2</v>
      </c>
      <c r="N138">
        <v>790.4</v>
      </c>
    </row>
    <row r="139" spans="1:15" x14ac:dyDescent="0.25">
      <c r="A139" t="s">
        <v>161</v>
      </c>
      <c r="B139" t="s">
        <v>30</v>
      </c>
      <c r="C139" t="s">
        <v>19</v>
      </c>
      <c r="D139" t="s">
        <v>368</v>
      </c>
      <c r="E139">
        <v>95000</v>
      </c>
      <c r="F139">
        <v>5614.5</v>
      </c>
      <c r="G139">
        <v>10929.31</v>
      </c>
      <c r="H139">
        <v>0</v>
      </c>
      <c r="I139">
        <v>25</v>
      </c>
      <c r="K139">
        <v>25</v>
      </c>
      <c r="M139">
        <v>2726.5</v>
      </c>
      <c r="N139">
        <v>2888</v>
      </c>
    </row>
    <row r="140" spans="1:15" x14ac:dyDescent="0.25">
      <c r="A140" t="s">
        <v>162</v>
      </c>
      <c r="B140" t="s">
        <v>30</v>
      </c>
      <c r="C140" t="s">
        <v>19</v>
      </c>
      <c r="D140" t="s">
        <v>379</v>
      </c>
      <c r="E140">
        <v>95000</v>
      </c>
      <c r="F140">
        <v>5614.5</v>
      </c>
      <c r="G140">
        <v>10929.31</v>
      </c>
      <c r="H140">
        <v>0</v>
      </c>
      <c r="I140">
        <v>25</v>
      </c>
      <c r="K140">
        <v>25</v>
      </c>
      <c r="M140">
        <v>2726.5</v>
      </c>
      <c r="N140">
        <v>2888</v>
      </c>
    </row>
    <row r="141" spans="1:15" x14ac:dyDescent="0.25">
      <c r="A141" t="s">
        <v>163</v>
      </c>
      <c r="B141" t="s">
        <v>30</v>
      </c>
      <c r="C141" t="s">
        <v>19</v>
      </c>
      <c r="D141" t="s">
        <v>407</v>
      </c>
      <c r="E141">
        <v>95000</v>
      </c>
      <c r="F141">
        <v>5614.5</v>
      </c>
      <c r="G141">
        <v>10929.31</v>
      </c>
      <c r="H141">
        <v>0</v>
      </c>
      <c r="I141">
        <v>25</v>
      </c>
      <c r="K141">
        <v>25</v>
      </c>
      <c r="M141">
        <v>2726.5</v>
      </c>
      <c r="N141">
        <v>2888</v>
      </c>
    </row>
    <row r="142" spans="1:15" x14ac:dyDescent="0.25">
      <c r="A142" t="s">
        <v>164</v>
      </c>
      <c r="B142" t="s">
        <v>34</v>
      </c>
      <c r="C142" t="s">
        <v>19</v>
      </c>
      <c r="D142" t="s">
        <v>419</v>
      </c>
      <c r="E142">
        <v>26000</v>
      </c>
      <c r="F142">
        <v>1536.6</v>
      </c>
      <c r="H142">
        <v>0</v>
      </c>
      <c r="I142">
        <v>25</v>
      </c>
      <c r="K142">
        <v>25</v>
      </c>
      <c r="M142">
        <v>746.2</v>
      </c>
      <c r="N142">
        <v>790.4</v>
      </c>
    </row>
    <row r="143" spans="1:15" x14ac:dyDescent="0.25">
      <c r="A143" t="s">
        <v>165</v>
      </c>
      <c r="B143" t="s">
        <v>30</v>
      </c>
      <c r="C143" t="s">
        <v>19</v>
      </c>
      <c r="D143" t="s">
        <v>351</v>
      </c>
      <c r="E143">
        <v>95000</v>
      </c>
      <c r="F143">
        <v>5614.5</v>
      </c>
      <c r="G143">
        <v>10929.31</v>
      </c>
      <c r="H143">
        <v>0</v>
      </c>
      <c r="I143">
        <v>25</v>
      </c>
      <c r="K143">
        <v>25</v>
      </c>
      <c r="M143">
        <v>2726.5</v>
      </c>
      <c r="N143">
        <v>2888</v>
      </c>
    </row>
    <row r="144" spans="1:15" x14ac:dyDescent="0.25">
      <c r="A144" t="s">
        <v>166</v>
      </c>
      <c r="B144" t="s">
        <v>30</v>
      </c>
      <c r="C144" t="s">
        <v>19</v>
      </c>
      <c r="D144" t="s">
        <v>329</v>
      </c>
      <c r="E144">
        <v>95000</v>
      </c>
      <c r="F144">
        <v>5614.5</v>
      </c>
      <c r="G144">
        <v>10929.31</v>
      </c>
      <c r="H144">
        <v>100</v>
      </c>
      <c r="I144">
        <v>25</v>
      </c>
      <c r="J144">
        <v>100</v>
      </c>
      <c r="K144">
        <v>25</v>
      </c>
      <c r="M144">
        <v>2726.5</v>
      </c>
      <c r="N144">
        <v>2888</v>
      </c>
    </row>
    <row r="145" spans="1:16" x14ac:dyDescent="0.25">
      <c r="A145" t="s">
        <v>626</v>
      </c>
      <c r="B145" t="s">
        <v>115</v>
      </c>
      <c r="C145" t="s">
        <v>19</v>
      </c>
      <c r="D145" t="s">
        <v>627</v>
      </c>
      <c r="E145">
        <v>25000</v>
      </c>
      <c r="F145">
        <v>1477.5</v>
      </c>
      <c r="H145">
        <v>0</v>
      </c>
      <c r="I145">
        <v>25</v>
      </c>
      <c r="K145">
        <v>25</v>
      </c>
      <c r="M145">
        <v>717.5</v>
      </c>
      <c r="N145">
        <v>760</v>
      </c>
    </row>
    <row r="146" spans="1:16" x14ac:dyDescent="0.25">
      <c r="A146" t="s">
        <v>167</v>
      </c>
      <c r="B146" t="s">
        <v>30</v>
      </c>
      <c r="C146" t="s">
        <v>19</v>
      </c>
      <c r="D146" t="s">
        <v>413</v>
      </c>
      <c r="E146">
        <v>95000</v>
      </c>
      <c r="F146">
        <v>5614.5</v>
      </c>
      <c r="G146">
        <v>10929.31</v>
      </c>
      <c r="H146">
        <v>0</v>
      </c>
      <c r="I146">
        <v>25</v>
      </c>
      <c r="K146">
        <v>25</v>
      </c>
      <c r="M146">
        <v>2726.5</v>
      </c>
      <c r="N146">
        <v>2888</v>
      </c>
    </row>
    <row r="147" spans="1:16" x14ac:dyDescent="0.25">
      <c r="A147" t="s">
        <v>168</v>
      </c>
      <c r="B147" t="s">
        <v>30</v>
      </c>
      <c r="C147" t="s">
        <v>19</v>
      </c>
      <c r="D147" t="s">
        <v>396</v>
      </c>
      <c r="E147">
        <v>95000</v>
      </c>
      <c r="F147">
        <v>5614.5</v>
      </c>
      <c r="G147">
        <v>10929.31</v>
      </c>
      <c r="H147">
        <v>0</v>
      </c>
      <c r="I147">
        <v>25</v>
      </c>
      <c r="K147">
        <v>25</v>
      </c>
      <c r="M147">
        <v>2726.5</v>
      </c>
      <c r="N147">
        <v>2888</v>
      </c>
    </row>
    <row r="148" spans="1:16" x14ac:dyDescent="0.25">
      <c r="A148" t="s">
        <v>169</v>
      </c>
      <c r="B148" t="s">
        <v>30</v>
      </c>
      <c r="C148" t="s">
        <v>19</v>
      </c>
      <c r="D148" t="s">
        <v>409</v>
      </c>
      <c r="E148">
        <v>95000</v>
      </c>
      <c r="F148">
        <v>5614.5</v>
      </c>
      <c r="G148">
        <v>10929.31</v>
      </c>
      <c r="H148">
        <v>0</v>
      </c>
      <c r="I148">
        <v>25</v>
      </c>
      <c r="K148">
        <v>25</v>
      </c>
      <c r="M148">
        <v>2726.5</v>
      </c>
      <c r="N148">
        <v>2888</v>
      </c>
    </row>
    <row r="149" spans="1:16" x14ac:dyDescent="0.25">
      <c r="A149" t="s">
        <v>170</v>
      </c>
      <c r="B149" t="s">
        <v>115</v>
      </c>
      <c r="C149" t="s">
        <v>19</v>
      </c>
      <c r="D149" t="s">
        <v>424</v>
      </c>
      <c r="E149">
        <v>26000</v>
      </c>
      <c r="F149">
        <v>1536.6</v>
      </c>
      <c r="H149">
        <v>0</v>
      </c>
      <c r="I149">
        <v>25</v>
      </c>
      <c r="K149">
        <v>25</v>
      </c>
      <c r="M149">
        <v>746.2</v>
      </c>
      <c r="N149">
        <v>790.4</v>
      </c>
    </row>
    <row r="150" spans="1:16" x14ac:dyDescent="0.25">
      <c r="A150" t="s">
        <v>171</v>
      </c>
      <c r="B150" t="s">
        <v>30</v>
      </c>
      <c r="C150" t="s">
        <v>19</v>
      </c>
      <c r="D150" t="s">
        <v>405</v>
      </c>
      <c r="E150">
        <v>95000</v>
      </c>
      <c r="F150">
        <v>5614.5</v>
      </c>
      <c r="G150">
        <v>10929.31</v>
      </c>
      <c r="H150">
        <v>0</v>
      </c>
      <c r="I150">
        <v>25</v>
      </c>
      <c r="K150">
        <v>25</v>
      </c>
      <c r="M150">
        <v>2726.5</v>
      </c>
      <c r="N150">
        <v>2888</v>
      </c>
    </row>
    <row r="151" spans="1:16" x14ac:dyDescent="0.25">
      <c r="A151" t="s">
        <v>172</v>
      </c>
      <c r="B151" t="s">
        <v>34</v>
      </c>
      <c r="C151" t="s">
        <v>19</v>
      </c>
      <c r="D151" t="s">
        <v>434</v>
      </c>
      <c r="E151">
        <v>25000</v>
      </c>
      <c r="F151">
        <v>1477.5</v>
      </c>
      <c r="H151">
        <v>0</v>
      </c>
      <c r="I151">
        <v>25</v>
      </c>
      <c r="K151">
        <v>25</v>
      </c>
      <c r="M151">
        <v>717.5</v>
      </c>
      <c r="N151">
        <v>760</v>
      </c>
    </row>
    <row r="152" spans="1:16" x14ac:dyDescent="0.25">
      <c r="A152" t="s">
        <v>173</v>
      </c>
      <c r="B152" t="s">
        <v>18</v>
      </c>
      <c r="C152" t="s">
        <v>19</v>
      </c>
      <c r="D152" t="s">
        <v>337</v>
      </c>
      <c r="E152">
        <v>95000</v>
      </c>
      <c r="F152">
        <v>5614.5</v>
      </c>
      <c r="G152">
        <v>10929.31</v>
      </c>
      <c r="H152">
        <v>2894.01</v>
      </c>
      <c r="I152">
        <v>25</v>
      </c>
      <c r="K152">
        <v>25</v>
      </c>
      <c r="M152">
        <v>2726.5</v>
      </c>
      <c r="N152">
        <v>2888</v>
      </c>
      <c r="P152">
        <v>2894.01</v>
      </c>
    </row>
    <row r="153" spans="1:16" x14ac:dyDescent="0.25">
      <c r="A153" t="s">
        <v>174</v>
      </c>
      <c r="B153" t="s">
        <v>30</v>
      </c>
      <c r="C153" t="s">
        <v>19</v>
      </c>
      <c r="D153" t="s">
        <v>370</v>
      </c>
      <c r="E153">
        <v>95000</v>
      </c>
      <c r="F153">
        <v>5614.5</v>
      </c>
      <c r="G153">
        <v>10929.31</v>
      </c>
      <c r="H153">
        <v>0</v>
      </c>
      <c r="I153">
        <v>25</v>
      </c>
      <c r="K153">
        <v>25</v>
      </c>
      <c r="M153">
        <v>2726.5</v>
      </c>
      <c r="N153">
        <v>2888</v>
      </c>
    </row>
    <row r="154" spans="1:16" x14ac:dyDescent="0.25">
      <c r="A154" t="s">
        <v>175</v>
      </c>
      <c r="B154" t="s">
        <v>34</v>
      </c>
      <c r="C154" t="s">
        <v>19</v>
      </c>
      <c r="D154" t="s">
        <v>315</v>
      </c>
      <c r="E154">
        <v>25000</v>
      </c>
      <c r="F154">
        <v>1477.5</v>
      </c>
      <c r="H154">
        <v>0</v>
      </c>
      <c r="I154">
        <v>25</v>
      </c>
      <c r="K154">
        <v>25</v>
      </c>
      <c r="M154">
        <v>717.5</v>
      </c>
      <c r="N154">
        <v>760</v>
      </c>
    </row>
    <row r="155" spans="1:16" x14ac:dyDescent="0.25">
      <c r="A155" t="s">
        <v>496</v>
      </c>
      <c r="E155">
        <v>10444000</v>
      </c>
      <c r="F155">
        <v>617240.40000000014</v>
      </c>
      <c r="G155">
        <v>1050411.1100000024</v>
      </c>
      <c r="H155">
        <v>41112.519999999997</v>
      </c>
      <c r="I155">
        <v>25</v>
      </c>
      <c r="J155">
        <v>300</v>
      </c>
      <c r="K155">
        <v>3750</v>
      </c>
      <c r="L155">
        <v>24016.439999999995</v>
      </c>
      <c r="M155">
        <v>299742.8000000001</v>
      </c>
      <c r="N155">
        <v>317497.59999999998</v>
      </c>
      <c r="O155">
        <v>13902.07</v>
      </c>
      <c r="P155">
        <v>2894.01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defaultColWidth="11.42578125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613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614</v>
      </c>
      <c r="B5" t="s">
        <v>48</v>
      </c>
      <c r="C5" t="s">
        <v>19</v>
      </c>
      <c r="D5" t="s">
        <v>615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616</v>
      </c>
      <c r="B6" t="s">
        <v>34</v>
      </c>
      <c r="C6" t="s">
        <v>19</v>
      </c>
      <c r="D6" t="s">
        <v>617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618</v>
      </c>
      <c r="B7" t="s">
        <v>133</v>
      </c>
      <c r="C7" t="s">
        <v>19</v>
      </c>
      <c r="D7" t="s">
        <v>619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620</v>
      </c>
      <c r="B8" t="s">
        <v>34</v>
      </c>
      <c r="C8" t="s">
        <v>19</v>
      </c>
      <c r="D8" t="s">
        <v>621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622</v>
      </c>
      <c r="B9" t="s">
        <v>177</v>
      </c>
      <c r="C9" t="s">
        <v>19</v>
      </c>
      <c r="D9" t="s">
        <v>623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624</v>
      </c>
      <c r="B10" t="s">
        <v>115</v>
      </c>
      <c r="C10" t="s">
        <v>19</v>
      </c>
      <c r="D10" t="s">
        <v>625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626</v>
      </c>
      <c r="B11" t="s">
        <v>115</v>
      </c>
      <c r="C11" t="s">
        <v>19</v>
      </c>
      <c r="D11" t="s">
        <v>627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614</v>
      </c>
      <c r="B2" t="s">
        <v>48</v>
      </c>
      <c r="C2" t="s">
        <v>613</v>
      </c>
      <c r="D2" t="s">
        <v>615</v>
      </c>
      <c r="E2" t="s">
        <v>588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616</v>
      </c>
      <c r="B3" t="s">
        <v>34</v>
      </c>
      <c r="C3" t="s">
        <v>613</v>
      </c>
      <c r="D3" t="s">
        <v>617</v>
      </c>
      <c r="E3" t="s">
        <v>588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618</v>
      </c>
      <c r="B4" t="s">
        <v>133</v>
      </c>
      <c r="C4" t="s">
        <v>613</v>
      </c>
      <c r="D4" t="s">
        <v>619</v>
      </c>
      <c r="E4" t="s">
        <v>588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620</v>
      </c>
      <c r="B5" t="s">
        <v>34</v>
      </c>
      <c r="C5" t="s">
        <v>613</v>
      </c>
      <c r="D5" t="s">
        <v>621</v>
      </c>
      <c r="E5" t="s">
        <v>588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622</v>
      </c>
      <c r="B6" t="s">
        <v>177</v>
      </c>
      <c r="C6" t="s">
        <v>613</v>
      </c>
      <c r="D6" t="s">
        <v>623</v>
      </c>
      <c r="E6" t="s">
        <v>588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624</v>
      </c>
      <c r="B7" t="s">
        <v>115</v>
      </c>
      <c r="C7" t="s">
        <v>613</v>
      </c>
      <c r="D7" t="s">
        <v>625</v>
      </c>
      <c r="E7" t="s">
        <v>588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626</v>
      </c>
      <c r="B8" t="s">
        <v>115</v>
      </c>
      <c r="C8" t="s">
        <v>613</v>
      </c>
      <c r="D8" t="s">
        <v>627</v>
      </c>
      <c r="E8" t="s">
        <v>588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597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598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600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601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602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603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604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605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606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607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608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609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610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611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597</v>
      </c>
      <c r="D2" t="s">
        <v>336</v>
      </c>
      <c r="E2" t="s">
        <v>588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597</v>
      </c>
      <c r="D3" t="s">
        <v>338</v>
      </c>
      <c r="E3" t="s">
        <v>588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597</v>
      </c>
      <c r="D4" t="s">
        <v>426</v>
      </c>
      <c r="E4" t="s">
        <v>588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597</v>
      </c>
      <c r="D5" t="s">
        <v>365</v>
      </c>
      <c r="E5" t="s">
        <v>588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597</v>
      </c>
      <c r="D6" t="s">
        <v>406</v>
      </c>
      <c r="E6" t="s">
        <v>588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597</v>
      </c>
      <c r="D7" t="s">
        <v>449</v>
      </c>
      <c r="E7" t="s">
        <v>588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597</v>
      </c>
      <c r="D8" t="s">
        <v>451</v>
      </c>
      <c r="E8" t="s">
        <v>588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597</v>
      </c>
      <c r="D9" t="s">
        <v>360</v>
      </c>
      <c r="E9" t="s">
        <v>588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597</v>
      </c>
      <c r="D10" t="s">
        <v>328</v>
      </c>
      <c r="E10" t="s">
        <v>588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597</v>
      </c>
      <c r="D11" t="s">
        <v>412</v>
      </c>
      <c r="E11" t="s">
        <v>588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597</v>
      </c>
      <c r="D12" t="s">
        <v>384</v>
      </c>
      <c r="E12" t="s">
        <v>588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597</v>
      </c>
      <c r="D13" t="s">
        <v>334</v>
      </c>
      <c r="E13" t="s">
        <v>588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597</v>
      </c>
      <c r="D14" t="s">
        <v>344</v>
      </c>
      <c r="E14" t="s">
        <v>588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597</v>
      </c>
      <c r="D15" t="s">
        <v>410</v>
      </c>
      <c r="E15" t="s">
        <v>588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597</v>
      </c>
      <c r="D16" t="s">
        <v>391</v>
      </c>
      <c r="E16" t="s">
        <v>588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597</v>
      </c>
      <c r="D17" t="s">
        <v>353</v>
      </c>
      <c r="E17" t="s">
        <v>588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597</v>
      </c>
      <c r="D18" t="s">
        <v>340</v>
      </c>
      <c r="E18" t="s">
        <v>588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597</v>
      </c>
      <c r="D19" t="s">
        <v>394</v>
      </c>
      <c r="E19" t="s">
        <v>588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597</v>
      </c>
      <c r="D20" t="s">
        <v>347</v>
      </c>
      <c r="E20" t="s">
        <v>588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597</v>
      </c>
      <c r="D21" t="s">
        <v>382</v>
      </c>
      <c r="E21" t="s">
        <v>588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597</v>
      </c>
      <c r="D22" t="s">
        <v>330</v>
      </c>
      <c r="E22" t="s">
        <v>588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597</v>
      </c>
      <c r="D23" t="s">
        <v>354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597</v>
      </c>
      <c r="D24" t="s">
        <v>448</v>
      </c>
      <c r="E24" t="s">
        <v>588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597</v>
      </c>
      <c r="D25" t="s">
        <v>430</v>
      </c>
      <c r="E25" t="s">
        <v>588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597</v>
      </c>
      <c r="D26" t="s">
        <v>444</v>
      </c>
      <c r="E26" t="s">
        <v>588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597</v>
      </c>
      <c r="D27" t="s">
        <v>372</v>
      </c>
      <c r="E27" t="s">
        <v>588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597</v>
      </c>
      <c r="D28" t="s">
        <v>432</v>
      </c>
      <c r="E28" t="s">
        <v>588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597</v>
      </c>
      <c r="D29" t="s">
        <v>401</v>
      </c>
      <c r="E29" t="s">
        <v>588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597</v>
      </c>
      <c r="D30" t="s">
        <v>453</v>
      </c>
      <c r="E30" t="s">
        <v>588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597</v>
      </c>
      <c r="D31" t="s">
        <v>377</v>
      </c>
      <c r="E31" t="s">
        <v>588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597</v>
      </c>
      <c r="D32" t="s">
        <v>398</v>
      </c>
      <c r="E32" t="s">
        <v>588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597</v>
      </c>
      <c r="D33" t="s">
        <v>341</v>
      </c>
      <c r="E33" t="s">
        <v>588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597</v>
      </c>
      <c r="D34" t="s">
        <v>327</v>
      </c>
      <c r="E34" t="s">
        <v>588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597</v>
      </c>
      <c r="D35" t="s">
        <v>357</v>
      </c>
      <c r="E35" t="s">
        <v>588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597</v>
      </c>
      <c r="D36" t="s">
        <v>439</v>
      </c>
      <c r="E36" t="s">
        <v>588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597</v>
      </c>
      <c r="D37" t="s">
        <v>402</v>
      </c>
      <c r="E37" t="s">
        <v>588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597</v>
      </c>
      <c r="D38" t="s">
        <v>440</v>
      </c>
      <c r="E38" t="s">
        <v>588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597</v>
      </c>
      <c r="D39" t="s">
        <v>393</v>
      </c>
      <c r="E39" t="s">
        <v>588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597</v>
      </c>
      <c r="D40" t="s">
        <v>598</v>
      </c>
      <c r="E40" t="s">
        <v>588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597</v>
      </c>
      <c r="D41" t="s">
        <v>345</v>
      </c>
      <c r="E41" t="s">
        <v>588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597</v>
      </c>
      <c r="D42" t="s">
        <v>350</v>
      </c>
      <c r="E42" t="s">
        <v>588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597</v>
      </c>
      <c r="D43" t="s">
        <v>326</v>
      </c>
      <c r="E43" t="s">
        <v>588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597</v>
      </c>
      <c r="D44" t="s">
        <v>399</v>
      </c>
      <c r="E44" t="s">
        <v>588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597</v>
      </c>
      <c r="D45" t="s">
        <v>429</v>
      </c>
      <c r="E45" t="s">
        <v>588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597</v>
      </c>
      <c r="D46" t="s">
        <v>425</v>
      </c>
      <c r="E46" t="s">
        <v>588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597</v>
      </c>
      <c r="D47" t="s">
        <v>356</v>
      </c>
      <c r="E47" t="s">
        <v>588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597</v>
      </c>
      <c r="D48" t="s">
        <v>359</v>
      </c>
      <c r="E48" t="s">
        <v>588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597</v>
      </c>
      <c r="D49" t="s">
        <v>318</v>
      </c>
      <c r="E49" t="s">
        <v>588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597</v>
      </c>
      <c r="D50" t="s">
        <v>435</v>
      </c>
      <c r="E50" t="s">
        <v>588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597</v>
      </c>
      <c r="D51" t="s">
        <v>358</v>
      </c>
      <c r="E51" t="s">
        <v>588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597</v>
      </c>
      <c r="D52" t="s">
        <v>441</v>
      </c>
      <c r="E52" t="s">
        <v>588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597</v>
      </c>
      <c r="D53" t="s">
        <v>599</v>
      </c>
      <c r="E53" t="s">
        <v>588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597</v>
      </c>
      <c r="D54" t="s">
        <v>437</v>
      </c>
      <c r="E54" t="s">
        <v>588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597</v>
      </c>
      <c r="D55" t="s">
        <v>416</v>
      </c>
      <c r="E55" t="s">
        <v>588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597</v>
      </c>
      <c r="D56" t="s">
        <v>325</v>
      </c>
      <c r="E56" t="s">
        <v>588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597</v>
      </c>
      <c r="D57" t="s">
        <v>420</v>
      </c>
      <c r="E57" t="s">
        <v>588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597</v>
      </c>
      <c r="D58" t="s">
        <v>363</v>
      </c>
      <c r="E58" t="s">
        <v>588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597</v>
      </c>
      <c r="D59" t="s">
        <v>322</v>
      </c>
      <c r="E59" t="s">
        <v>588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597</v>
      </c>
      <c r="D60" t="s">
        <v>342</v>
      </c>
      <c r="E60" t="s">
        <v>588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597</v>
      </c>
      <c r="D61" t="s">
        <v>392</v>
      </c>
      <c r="E61" t="s">
        <v>588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597</v>
      </c>
      <c r="D62" t="s">
        <v>373</v>
      </c>
      <c r="E62" t="s">
        <v>588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597</v>
      </c>
      <c r="D63" t="s">
        <v>321</v>
      </c>
      <c r="E63" t="s">
        <v>588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597</v>
      </c>
      <c r="D64" t="s">
        <v>600</v>
      </c>
      <c r="E64" t="s">
        <v>588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597</v>
      </c>
      <c r="D65" t="s">
        <v>320</v>
      </c>
      <c r="E65" t="s">
        <v>588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597</v>
      </c>
      <c r="D66" t="s">
        <v>442</v>
      </c>
      <c r="E66" t="s">
        <v>588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597</v>
      </c>
      <c r="D67" t="s">
        <v>364</v>
      </c>
      <c r="E67" t="s">
        <v>588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597</v>
      </c>
      <c r="D68" t="s">
        <v>381</v>
      </c>
      <c r="E68" t="s">
        <v>588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597</v>
      </c>
      <c r="D69" t="s">
        <v>601</v>
      </c>
      <c r="E69" t="s">
        <v>588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597</v>
      </c>
      <c r="D70" t="s">
        <v>428</v>
      </c>
      <c r="E70" t="s">
        <v>588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597</v>
      </c>
      <c r="D71" t="s">
        <v>602</v>
      </c>
      <c r="E71" t="s">
        <v>588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597</v>
      </c>
      <c r="D72" t="s">
        <v>603</v>
      </c>
      <c r="E72" t="s">
        <v>588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597</v>
      </c>
      <c r="D73" t="s">
        <v>343</v>
      </c>
      <c r="E73" t="s">
        <v>588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597</v>
      </c>
      <c r="D74" t="s">
        <v>387</v>
      </c>
      <c r="E74" t="s">
        <v>588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597</v>
      </c>
      <c r="D75" t="s">
        <v>443</v>
      </c>
      <c r="E75" t="s">
        <v>588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597</v>
      </c>
      <c r="D76" t="s">
        <v>375</v>
      </c>
      <c r="E76" t="s">
        <v>588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597</v>
      </c>
      <c r="D77" t="s">
        <v>408</v>
      </c>
      <c r="E77" t="s">
        <v>588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597</v>
      </c>
      <c r="D78" t="s">
        <v>369</v>
      </c>
      <c r="E78" t="s">
        <v>588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597</v>
      </c>
      <c r="D79" t="s">
        <v>378</v>
      </c>
      <c r="E79" t="s">
        <v>588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597</v>
      </c>
      <c r="D80" t="s">
        <v>389</v>
      </c>
      <c r="E80" t="s">
        <v>588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597</v>
      </c>
      <c r="D81" t="s">
        <v>348</v>
      </c>
      <c r="E81" t="s">
        <v>588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597</v>
      </c>
      <c r="D82" t="s">
        <v>367</v>
      </c>
      <c r="E82" t="s">
        <v>588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597</v>
      </c>
      <c r="D83" t="s">
        <v>380</v>
      </c>
      <c r="E83" t="s">
        <v>588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597</v>
      </c>
      <c r="D84" t="s">
        <v>423</v>
      </c>
      <c r="E84" t="s">
        <v>588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597</v>
      </c>
      <c r="D85" t="s">
        <v>446</v>
      </c>
      <c r="E85" t="s">
        <v>588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597</v>
      </c>
      <c r="D86" t="s">
        <v>366</v>
      </c>
      <c r="E86" t="s">
        <v>588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597</v>
      </c>
      <c r="D87" t="s">
        <v>397</v>
      </c>
      <c r="E87" t="s">
        <v>588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597</v>
      </c>
      <c r="D88" t="s">
        <v>339</v>
      </c>
      <c r="E88" t="s">
        <v>588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597</v>
      </c>
      <c r="D89" t="s">
        <v>335</v>
      </c>
      <c r="E89" t="s">
        <v>588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597</v>
      </c>
      <c r="D90" t="s">
        <v>427</v>
      </c>
      <c r="E90" t="s">
        <v>588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597</v>
      </c>
      <c r="D91" t="s">
        <v>604</v>
      </c>
      <c r="E91" t="s">
        <v>588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597</v>
      </c>
      <c r="D92" t="s">
        <v>355</v>
      </c>
      <c r="E92" t="s">
        <v>588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597</v>
      </c>
      <c r="D93" t="s">
        <v>362</v>
      </c>
      <c r="E93" t="s">
        <v>588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597</v>
      </c>
      <c r="D94" t="s">
        <v>352</v>
      </c>
      <c r="E94" t="s">
        <v>588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597</v>
      </c>
      <c r="D95" t="s">
        <v>417</v>
      </c>
      <c r="E95" t="s">
        <v>588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597</v>
      </c>
      <c r="D96" t="s">
        <v>605</v>
      </c>
      <c r="E96" t="s">
        <v>588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597</v>
      </c>
      <c r="D97" t="s">
        <v>361</v>
      </c>
      <c r="E97" t="s">
        <v>588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597</v>
      </c>
      <c r="D98" t="s">
        <v>349</v>
      </c>
      <c r="E98" t="s">
        <v>588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597</v>
      </c>
      <c r="D99" t="s">
        <v>319</v>
      </c>
      <c r="E99" t="s">
        <v>588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597</v>
      </c>
      <c r="D100" t="s">
        <v>376</v>
      </c>
      <c r="E100" t="s">
        <v>588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597</v>
      </c>
      <c r="D101" t="s">
        <v>323</v>
      </c>
      <c r="E101" t="s">
        <v>588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597</v>
      </c>
      <c r="D102" t="s">
        <v>333</v>
      </c>
      <c r="E102" t="s">
        <v>588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597</v>
      </c>
      <c r="D103" t="s">
        <v>388</v>
      </c>
      <c r="E103" t="s">
        <v>588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597</v>
      </c>
      <c r="D104" t="s">
        <v>418</v>
      </c>
      <c r="E104" t="s">
        <v>588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597</v>
      </c>
      <c r="D105" t="s">
        <v>421</v>
      </c>
      <c r="E105" t="s">
        <v>588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597</v>
      </c>
      <c r="D106" t="s">
        <v>606</v>
      </c>
      <c r="E106" t="s">
        <v>588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597</v>
      </c>
      <c r="D107" t="s">
        <v>331</v>
      </c>
      <c r="E107" t="s">
        <v>588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597</v>
      </c>
      <c r="D108" t="s">
        <v>403</v>
      </c>
      <c r="E108" t="s">
        <v>588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597</v>
      </c>
      <c r="D109" t="s">
        <v>390</v>
      </c>
      <c r="E109" t="s">
        <v>588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597</v>
      </c>
      <c r="D110" t="s">
        <v>383</v>
      </c>
      <c r="E110" t="s">
        <v>588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597</v>
      </c>
      <c r="D111" t="s">
        <v>411</v>
      </c>
      <c r="E111" t="s">
        <v>588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597</v>
      </c>
      <c r="D112" t="s">
        <v>607</v>
      </c>
      <c r="E112" t="s">
        <v>588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597</v>
      </c>
      <c r="D113" t="s">
        <v>332</v>
      </c>
      <c r="E113" t="s">
        <v>588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597</v>
      </c>
      <c r="D114" t="s">
        <v>431</v>
      </c>
      <c r="E114" t="s">
        <v>588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597</v>
      </c>
      <c r="D115" t="s">
        <v>415</v>
      </c>
      <c r="E115" t="s">
        <v>588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597</v>
      </c>
      <c r="D116" t="s">
        <v>371</v>
      </c>
      <c r="E116" t="s">
        <v>588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597</v>
      </c>
      <c r="D117" t="s">
        <v>450</v>
      </c>
      <c r="E117" t="s">
        <v>588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597</v>
      </c>
      <c r="D118" t="s">
        <v>422</v>
      </c>
      <c r="E118" t="s">
        <v>588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597</v>
      </c>
      <c r="D119" t="s">
        <v>385</v>
      </c>
      <c r="E119" t="s">
        <v>588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597</v>
      </c>
      <c r="D120" t="s">
        <v>400</v>
      </c>
      <c r="E120" t="s">
        <v>588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597</v>
      </c>
      <c r="D121" t="s">
        <v>346</v>
      </c>
      <c r="E121" t="s">
        <v>588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597</v>
      </c>
      <c r="D122" t="s">
        <v>608</v>
      </c>
      <c r="E122" t="s">
        <v>588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597</v>
      </c>
      <c r="D123" t="s">
        <v>386</v>
      </c>
      <c r="E123" t="s">
        <v>588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597</v>
      </c>
      <c r="D124" t="s">
        <v>414</v>
      </c>
      <c r="E124" t="s">
        <v>588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597</v>
      </c>
      <c r="D125" t="s">
        <v>438</v>
      </c>
      <c r="E125" t="s">
        <v>588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597</v>
      </c>
      <c r="D126" t="s">
        <v>609</v>
      </c>
      <c r="E126" t="s">
        <v>588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597</v>
      </c>
      <c r="D127" t="s">
        <v>610</v>
      </c>
      <c r="E127" t="s">
        <v>588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597</v>
      </c>
      <c r="D128" t="s">
        <v>374</v>
      </c>
      <c r="E128" t="s">
        <v>588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597</v>
      </c>
      <c r="D129" t="s">
        <v>395</v>
      </c>
      <c r="E129" t="s">
        <v>588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597</v>
      </c>
      <c r="D130" t="s">
        <v>404</v>
      </c>
      <c r="E130" t="s">
        <v>588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597</v>
      </c>
      <c r="D131" t="s">
        <v>447</v>
      </c>
      <c r="E131" t="s">
        <v>588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597</v>
      </c>
      <c r="D132" t="s">
        <v>368</v>
      </c>
      <c r="E132" t="s">
        <v>588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597</v>
      </c>
      <c r="D133" t="s">
        <v>379</v>
      </c>
      <c r="E133" t="s">
        <v>588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597</v>
      </c>
      <c r="D134" t="s">
        <v>611</v>
      </c>
      <c r="E134" t="s">
        <v>588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597</v>
      </c>
      <c r="D135" t="s">
        <v>407</v>
      </c>
      <c r="E135" t="s">
        <v>588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597</v>
      </c>
      <c r="D136" t="s">
        <v>419</v>
      </c>
      <c r="E136" t="s">
        <v>588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597</v>
      </c>
      <c r="D137" t="s">
        <v>351</v>
      </c>
      <c r="E137" t="s">
        <v>588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597</v>
      </c>
      <c r="D138" t="s">
        <v>329</v>
      </c>
      <c r="E138" t="s">
        <v>588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597</v>
      </c>
      <c r="D139" t="s">
        <v>413</v>
      </c>
      <c r="E139" t="s">
        <v>588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597</v>
      </c>
      <c r="D140" t="s">
        <v>396</v>
      </c>
      <c r="E140" t="s">
        <v>588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597</v>
      </c>
      <c r="D141" t="s">
        <v>409</v>
      </c>
      <c r="E141" t="s">
        <v>588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597</v>
      </c>
      <c r="D142" t="s">
        <v>424</v>
      </c>
      <c r="E142" t="s">
        <v>588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597</v>
      </c>
      <c r="D143" t="s">
        <v>405</v>
      </c>
      <c r="E143" t="s">
        <v>588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597</v>
      </c>
      <c r="D144" t="s">
        <v>434</v>
      </c>
      <c r="E144" t="s">
        <v>588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597</v>
      </c>
      <c r="D145" t="s">
        <v>337</v>
      </c>
      <c r="E145" t="s">
        <v>588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597</v>
      </c>
      <c r="D146" t="s">
        <v>370</v>
      </c>
      <c r="E146" t="s">
        <v>588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597</v>
      </c>
      <c r="D147" t="s">
        <v>315</v>
      </c>
      <c r="E147" t="s">
        <v>588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defaultColWidth="11.42578125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596</v>
      </c>
      <c r="D2" t="s">
        <v>572</v>
      </c>
      <c r="E2" t="s">
        <v>588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596</v>
      </c>
      <c r="D3" t="s">
        <v>570</v>
      </c>
      <c r="E3" t="s">
        <v>588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596</v>
      </c>
      <c r="D4" t="s">
        <v>568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596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594</v>
      </c>
      <c r="D2" t="s">
        <v>492</v>
      </c>
      <c r="E2" t="s">
        <v>588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594</v>
      </c>
      <c r="D3" t="s">
        <v>483</v>
      </c>
      <c r="E3" t="s">
        <v>588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594</v>
      </c>
      <c r="D4" t="s">
        <v>477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594</v>
      </c>
      <c r="D5" t="s">
        <v>481</v>
      </c>
      <c r="E5" t="s">
        <v>588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594</v>
      </c>
      <c r="D6" t="s">
        <v>486</v>
      </c>
      <c r="E6" t="s">
        <v>588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594</v>
      </c>
      <c r="D7" t="s">
        <v>482</v>
      </c>
      <c r="E7" t="s">
        <v>588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594</v>
      </c>
      <c r="D8" t="s">
        <v>489</v>
      </c>
      <c r="E8" t="s">
        <v>588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594</v>
      </c>
      <c r="D9" t="s">
        <v>475</v>
      </c>
      <c r="E9" t="s">
        <v>588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594</v>
      </c>
      <c r="D10" t="s">
        <v>473</v>
      </c>
      <c r="E10" t="s">
        <v>588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594</v>
      </c>
      <c r="D11" t="s">
        <v>487</v>
      </c>
      <c r="E11" t="s">
        <v>588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594</v>
      </c>
      <c r="D12" t="s">
        <v>479</v>
      </c>
      <c r="E12" t="s">
        <v>588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594</v>
      </c>
      <c r="D13" t="s">
        <v>485</v>
      </c>
      <c r="E13" t="s">
        <v>588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594</v>
      </c>
      <c r="D14" t="s">
        <v>490</v>
      </c>
      <c r="E14" t="s">
        <v>588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2" spans="3:7" x14ac:dyDescent="0.25">
      <c r="C22" s="40"/>
      <c r="D22" s="40"/>
      <c r="E22" s="40"/>
      <c r="F22" s="40"/>
      <c r="G22" s="40"/>
    </row>
    <row r="23" spans="3:7" x14ac:dyDescent="0.25">
      <c r="C23" s="40"/>
      <c r="D23" s="40"/>
      <c r="E23" s="40"/>
      <c r="F23" s="40"/>
      <c r="G23" s="40"/>
    </row>
    <row r="24" spans="3:7" x14ac:dyDescent="0.25">
      <c r="C24" s="40"/>
      <c r="D24" s="40"/>
      <c r="E24" s="40"/>
      <c r="F24" s="40"/>
      <c r="G24" s="40"/>
    </row>
    <row r="25" spans="3:7" x14ac:dyDescent="0.25">
      <c r="C25" s="40"/>
      <c r="D25" s="40"/>
      <c r="E25" s="40"/>
      <c r="F25" s="40"/>
      <c r="G25" s="40"/>
    </row>
    <row r="26" spans="3:7" x14ac:dyDescent="0.25">
      <c r="C26" s="40"/>
      <c r="D26" s="40"/>
      <c r="E26" s="40"/>
      <c r="F26" s="40"/>
      <c r="G26" s="40"/>
    </row>
    <row r="27" spans="3:7" x14ac:dyDescent="0.25">
      <c r="C27" s="40"/>
      <c r="D27" s="40"/>
      <c r="E27" s="40"/>
      <c r="F27" s="40"/>
      <c r="G27" s="40"/>
    </row>
    <row r="28" spans="3:7" x14ac:dyDescent="0.25">
      <c r="C28" s="40"/>
      <c r="D28" s="40"/>
      <c r="E28" s="40"/>
      <c r="F28" s="40"/>
      <c r="G28" s="40"/>
    </row>
    <row r="29" spans="3:7" x14ac:dyDescent="0.25">
      <c r="C29" s="40"/>
      <c r="D29" s="40"/>
      <c r="E29" s="40"/>
      <c r="F29" s="40"/>
      <c r="G29" s="40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594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595</v>
      </c>
      <c r="D3" s="40">
        <v>200000</v>
      </c>
      <c r="E3" s="40">
        <v>11623.16</v>
      </c>
      <c r="F3" s="40">
        <v>35677.15</v>
      </c>
      <c r="G3" s="40">
        <v>25</v>
      </c>
      <c r="H3" s="40">
        <v>5740</v>
      </c>
      <c r="I3" s="40">
        <v>5883.16</v>
      </c>
    </row>
    <row r="4" spans="1:9" x14ac:dyDescent="0.25">
      <c r="A4" t="s">
        <v>176</v>
      </c>
      <c r="B4" t="s">
        <v>177</v>
      </c>
      <c r="C4" t="s">
        <v>595</v>
      </c>
      <c r="D4" s="40">
        <v>70000</v>
      </c>
      <c r="E4" s="40">
        <v>4137</v>
      </c>
      <c r="F4" s="40">
        <v>5368.45</v>
      </c>
      <c r="G4" s="40">
        <v>25</v>
      </c>
      <c r="H4" s="40">
        <v>2009</v>
      </c>
      <c r="I4" s="40">
        <v>2128</v>
      </c>
    </row>
    <row r="5" spans="1:9" x14ac:dyDescent="0.25">
      <c r="A5" t="s">
        <v>245</v>
      </c>
      <c r="B5" t="s">
        <v>476</v>
      </c>
      <c r="C5" t="s">
        <v>595</v>
      </c>
      <c r="D5" s="40">
        <v>200000</v>
      </c>
      <c r="E5" s="40">
        <v>11623.16</v>
      </c>
      <c r="F5" s="40">
        <v>35677.15</v>
      </c>
      <c r="G5" s="40">
        <v>25</v>
      </c>
      <c r="H5" s="40">
        <v>5740</v>
      </c>
      <c r="I5" s="40">
        <v>5883.16</v>
      </c>
    </row>
    <row r="6" spans="1:9" x14ac:dyDescent="0.25">
      <c r="A6" t="s">
        <v>248</v>
      </c>
      <c r="B6" t="s">
        <v>480</v>
      </c>
      <c r="C6" t="s">
        <v>595</v>
      </c>
      <c r="D6" s="40">
        <v>200000</v>
      </c>
      <c r="E6" s="40">
        <v>11623.16</v>
      </c>
      <c r="F6" s="40">
        <v>35677.15</v>
      </c>
      <c r="G6" s="40">
        <v>25</v>
      </c>
      <c r="H6" s="40">
        <v>5740</v>
      </c>
      <c r="I6" s="40">
        <v>5883.16</v>
      </c>
    </row>
    <row r="7" spans="1:9" x14ac:dyDescent="0.25">
      <c r="A7" t="s">
        <v>182</v>
      </c>
      <c r="B7" t="s">
        <v>183</v>
      </c>
      <c r="C7" t="s">
        <v>595</v>
      </c>
      <c r="D7" s="40">
        <v>100000</v>
      </c>
      <c r="E7" s="40">
        <v>5910</v>
      </c>
      <c r="F7" s="40">
        <v>12105.44</v>
      </c>
      <c r="G7" s="40">
        <v>25</v>
      </c>
      <c r="H7" s="40">
        <v>2870</v>
      </c>
      <c r="I7" s="40">
        <v>3040</v>
      </c>
    </row>
    <row r="8" spans="1:9" x14ac:dyDescent="0.25">
      <c r="A8" t="s">
        <v>184</v>
      </c>
      <c r="B8" t="s">
        <v>185</v>
      </c>
      <c r="C8" t="s">
        <v>595</v>
      </c>
      <c r="D8" s="40">
        <v>200000</v>
      </c>
      <c r="E8" s="40">
        <v>11623.16</v>
      </c>
      <c r="F8" s="40">
        <v>35677.15</v>
      </c>
      <c r="G8" s="40">
        <v>25</v>
      </c>
      <c r="H8" s="40">
        <v>5740</v>
      </c>
      <c r="I8" s="40">
        <v>5883.16</v>
      </c>
    </row>
    <row r="9" spans="1:9" x14ac:dyDescent="0.25">
      <c r="A9" t="s">
        <v>249</v>
      </c>
      <c r="B9" t="s">
        <v>488</v>
      </c>
      <c r="C9" t="s">
        <v>595</v>
      </c>
      <c r="D9" s="40">
        <v>200000</v>
      </c>
      <c r="E9" s="40">
        <v>11623.16</v>
      </c>
      <c r="F9" s="40">
        <v>35677.15</v>
      </c>
      <c r="G9" s="40">
        <v>25</v>
      </c>
      <c r="H9" s="40">
        <v>5740</v>
      </c>
      <c r="I9" s="40">
        <v>5883.16</v>
      </c>
    </row>
    <row r="10" spans="1:9" x14ac:dyDescent="0.25">
      <c r="A10" t="s">
        <v>188</v>
      </c>
      <c r="B10" t="s">
        <v>177</v>
      </c>
      <c r="C10" t="s">
        <v>595</v>
      </c>
      <c r="D10" s="40">
        <v>90000</v>
      </c>
      <c r="E10" s="40">
        <v>5319</v>
      </c>
      <c r="F10" s="40">
        <v>9753.19</v>
      </c>
      <c r="G10" s="40">
        <v>25</v>
      </c>
      <c r="H10" s="40">
        <v>2583</v>
      </c>
      <c r="I10" s="40">
        <v>2736</v>
      </c>
    </row>
    <row r="11" spans="1:9" x14ac:dyDescent="0.25">
      <c r="A11" t="s">
        <v>189</v>
      </c>
      <c r="B11" t="s">
        <v>177</v>
      </c>
      <c r="C11" t="s">
        <v>595</v>
      </c>
      <c r="D11" s="40">
        <v>70000</v>
      </c>
      <c r="E11" s="40">
        <v>4137</v>
      </c>
      <c r="F11" s="40">
        <v>5368.45</v>
      </c>
      <c r="G11" s="40">
        <v>25</v>
      </c>
      <c r="H11" s="40">
        <v>2009</v>
      </c>
      <c r="I11" s="40">
        <v>2128</v>
      </c>
    </row>
    <row r="12" spans="1:9" x14ac:dyDescent="0.25">
      <c r="A12" t="s">
        <v>190</v>
      </c>
      <c r="B12" t="s">
        <v>117</v>
      </c>
      <c r="C12" t="s">
        <v>595</v>
      </c>
      <c r="D12" s="40">
        <v>70000</v>
      </c>
      <c r="E12" s="40">
        <v>4137</v>
      </c>
      <c r="F12" s="40">
        <v>5368.45</v>
      </c>
      <c r="G12" s="40">
        <v>25</v>
      </c>
      <c r="H12" s="40">
        <v>2009</v>
      </c>
      <c r="I12" s="40">
        <v>2128</v>
      </c>
    </row>
    <row r="13" spans="1:9" x14ac:dyDescent="0.25">
      <c r="A13" t="s">
        <v>251</v>
      </c>
      <c r="B13" t="s">
        <v>478</v>
      </c>
      <c r="C13" t="s">
        <v>595</v>
      </c>
      <c r="D13" s="40">
        <v>150000</v>
      </c>
      <c r="E13" s="40">
        <v>8865</v>
      </c>
      <c r="F13" s="40">
        <v>23866.69</v>
      </c>
      <c r="G13" s="40">
        <v>25</v>
      </c>
      <c r="H13" s="40">
        <v>4305</v>
      </c>
      <c r="I13" s="40">
        <v>4560</v>
      </c>
    </row>
    <row r="14" spans="1:9" x14ac:dyDescent="0.25">
      <c r="A14" t="s">
        <v>257</v>
      </c>
      <c r="B14" t="s">
        <v>484</v>
      </c>
      <c r="C14" t="s">
        <v>595</v>
      </c>
      <c r="D14" s="40">
        <v>220000</v>
      </c>
      <c r="E14" s="40">
        <v>12197.16</v>
      </c>
      <c r="F14" s="40">
        <v>40533.65</v>
      </c>
      <c r="G14" s="40">
        <v>25</v>
      </c>
      <c r="H14" s="40">
        <v>6314</v>
      </c>
      <c r="I14" s="40">
        <v>5883.16</v>
      </c>
    </row>
    <row r="15" spans="1:9" x14ac:dyDescent="0.25">
      <c r="A15" t="s">
        <v>191</v>
      </c>
      <c r="B15" t="s">
        <v>192</v>
      </c>
      <c r="C15" t="s">
        <v>595</v>
      </c>
      <c r="D15" s="40">
        <v>130000</v>
      </c>
      <c r="E15" s="40">
        <v>7683</v>
      </c>
      <c r="F15" s="40">
        <v>19162.189999999999</v>
      </c>
      <c r="G15" s="40">
        <v>25</v>
      </c>
      <c r="H15" s="40">
        <v>3731</v>
      </c>
      <c r="I15" s="40">
        <v>3952</v>
      </c>
    </row>
    <row r="16" spans="1:9" x14ac:dyDescent="0.25">
      <c r="A16" t="s">
        <v>496</v>
      </c>
      <c r="C16" t="s">
        <v>595</v>
      </c>
      <c r="D16">
        <v>1900000</v>
      </c>
      <c r="E16" s="40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8421-2E18-4B9C-BDAD-46B9319BBF96}">
  <dimension ref="A1:AT10"/>
  <sheetViews>
    <sheetView workbookViewId="0">
      <selection activeCell="O2" sqref="O2:O10"/>
    </sheetView>
  </sheetViews>
  <sheetFormatPr defaultColWidth="11.42578125" defaultRowHeight="15" x14ac:dyDescent="0.25"/>
  <sheetData>
    <row r="1" spans="1:46" x14ac:dyDescent="0.25">
      <c r="A1" t="s">
        <v>726</v>
      </c>
      <c r="B1" t="s">
        <v>727</v>
      </c>
      <c r="C1" t="s">
        <v>728</v>
      </c>
      <c r="D1" t="s">
        <v>729</v>
      </c>
      <c r="E1" t="s">
        <v>730</v>
      </c>
      <c r="F1" t="s">
        <v>731</v>
      </c>
      <c r="G1" t="s">
        <v>732</v>
      </c>
      <c r="H1" t="s">
        <v>733</v>
      </c>
      <c r="I1" t="s">
        <v>734</v>
      </c>
      <c r="J1" t="s">
        <v>735</v>
      </c>
      <c r="K1" t="s">
        <v>736</v>
      </c>
      <c r="L1" t="s">
        <v>737</v>
      </c>
      <c r="M1" t="s">
        <v>467</v>
      </c>
      <c r="N1" t="s">
        <v>274</v>
      </c>
      <c r="O1" t="s">
        <v>275</v>
      </c>
      <c r="P1" t="s">
        <v>276</v>
      </c>
      <c r="Q1" t="s">
        <v>277</v>
      </c>
      <c r="R1" t="s">
        <v>278</v>
      </c>
      <c r="S1" t="s">
        <v>279</v>
      </c>
      <c r="T1" t="s">
        <v>280</v>
      </c>
      <c r="U1" t="s">
        <v>281</v>
      </c>
      <c r="V1" t="s">
        <v>282</v>
      </c>
      <c r="W1" t="s">
        <v>283</v>
      </c>
      <c r="X1" t="s">
        <v>284</v>
      </c>
      <c r="Y1" t="s">
        <v>285</v>
      </c>
      <c r="Z1" t="s">
        <v>286</v>
      </c>
      <c r="AA1" t="s">
        <v>287</v>
      </c>
      <c r="AB1" t="s">
        <v>288</v>
      </c>
      <c r="AC1" t="s">
        <v>289</v>
      </c>
      <c r="AD1" t="s">
        <v>290</v>
      </c>
      <c r="AE1" t="s">
        <v>291</v>
      </c>
      <c r="AF1" t="s">
        <v>292</v>
      </c>
      <c r="AG1" t="s">
        <v>293</v>
      </c>
      <c r="AH1" t="s">
        <v>294</v>
      </c>
      <c r="AI1" t="s">
        <v>295</v>
      </c>
      <c r="AJ1" t="s">
        <v>296</v>
      </c>
      <c r="AK1" t="s">
        <v>297</v>
      </c>
      <c r="AL1" t="s">
        <v>298</v>
      </c>
      <c r="AM1" t="s">
        <v>299</v>
      </c>
      <c r="AN1" t="s">
        <v>300</v>
      </c>
      <c r="AO1" t="s">
        <v>301</v>
      </c>
      <c r="AP1" t="s">
        <v>302</v>
      </c>
      <c r="AQ1" t="s">
        <v>303</v>
      </c>
      <c r="AR1" t="s">
        <v>304</v>
      </c>
      <c r="AS1" t="s">
        <v>305</v>
      </c>
      <c r="AT1" t="s">
        <v>306</v>
      </c>
    </row>
    <row r="2" spans="1:46" x14ac:dyDescent="0.25">
      <c r="A2" t="s">
        <v>743</v>
      </c>
      <c r="B2" t="s">
        <v>738</v>
      </c>
      <c r="C2" t="s">
        <v>739</v>
      </c>
      <c r="D2" t="s">
        <v>739</v>
      </c>
      <c r="E2" t="s">
        <v>468</v>
      </c>
      <c r="F2" t="s">
        <v>746</v>
      </c>
      <c r="G2" t="s">
        <v>747</v>
      </c>
      <c r="H2" t="s">
        <v>469</v>
      </c>
      <c r="I2" t="s">
        <v>740</v>
      </c>
      <c r="J2" t="s">
        <v>741</v>
      </c>
      <c r="K2" t="s">
        <v>748</v>
      </c>
      <c r="L2" t="s">
        <v>749</v>
      </c>
      <c r="M2" t="s">
        <v>762</v>
      </c>
      <c r="N2" t="s">
        <v>763</v>
      </c>
      <c r="O2" t="s">
        <v>764</v>
      </c>
      <c r="P2" t="s">
        <v>759</v>
      </c>
      <c r="Q2" t="s">
        <v>765</v>
      </c>
      <c r="R2" t="s">
        <v>742</v>
      </c>
      <c r="S2">
        <v>25000</v>
      </c>
      <c r="T2">
        <v>0</v>
      </c>
      <c r="U2">
        <v>0</v>
      </c>
      <c r="V2">
        <v>25000</v>
      </c>
      <c r="W2">
        <v>1502.5</v>
      </c>
      <c r="X2">
        <v>0</v>
      </c>
      <c r="Y2">
        <v>23497.5</v>
      </c>
      <c r="Z2">
        <v>231</v>
      </c>
      <c r="AA2" t="s">
        <v>761</v>
      </c>
      <c r="AB2">
        <v>417</v>
      </c>
      <c r="AC2" t="s">
        <v>316</v>
      </c>
      <c r="AD2" t="s">
        <v>317</v>
      </c>
      <c r="AE2">
        <v>200019608387535</v>
      </c>
      <c r="AF2">
        <v>1</v>
      </c>
      <c r="AG2">
        <v>1775</v>
      </c>
      <c r="AH2">
        <v>325</v>
      </c>
      <c r="AI2">
        <v>1772.5</v>
      </c>
      <c r="AJ2">
        <v>0</v>
      </c>
      <c r="AK2" t="s">
        <v>308</v>
      </c>
      <c r="AL2">
        <v>1</v>
      </c>
      <c r="AM2">
        <v>1</v>
      </c>
      <c r="AN2">
        <v>6</v>
      </c>
      <c r="AO2" t="s">
        <v>309</v>
      </c>
      <c r="AP2" t="s">
        <v>552</v>
      </c>
      <c r="AQ2" t="s">
        <v>311</v>
      </c>
      <c r="AR2" t="s">
        <v>755</v>
      </c>
      <c r="AS2" t="s">
        <v>313</v>
      </c>
      <c r="AT2" t="b">
        <v>0</v>
      </c>
    </row>
    <row r="3" spans="1:46" x14ac:dyDescent="0.25">
      <c r="A3" t="s">
        <v>743</v>
      </c>
      <c r="B3" t="s">
        <v>738</v>
      </c>
      <c r="C3" t="s">
        <v>739</v>
      </c>
      <c r="D3" t="s">
        <v>739</v>
      </c>
      <c r="E3" t="s">
        <v>468</v>
      </c>
      <c r="F3" t="s">
        <v>746</v>
      </c>
      <c r="G3" t="s">
        <v>747</v>
      </c>
      <c r="H3" t="s">
        <v>469</v>
      </c>
      <c r="I3" t="s">
        <v>740</v>
      </c>
      <c r="J3" t="s">
        <v>741</v>
      </c>
      <c r="K3" t="s">
        <v>748</v>
      </c>
      <c r="L3" t="s">
        <v>749</v>
      </c>
      <c r="M3" t="s">
        <v>785</v>
      </c>
      <c r="N3" t="s">
        <v>786</v>
      </c>
      <c r="O3" t="s">
        <v>771</v>
      </c>
      <c r="P3" t="s">
        <v>759</v>
      </c>
      <c r="Q3" t="s">
        <v>787</v>
      </c>
      <c r="R3" t="s">
        <v>742</v>
      </c>
      <c r="S3">
        <v>30000</v>
      </c>
      <c r="T3">
        <v>0</v>
      </c>
      <c r="U3">
        <v>0</v>
      </c>
      <c r="V3">
        <v>30000</v>
      </c>
      <c r="W3">
        <v>1798</v>
      </c>
      <c r="X3">
        <v>0</v>
      </c>
      <c r="Y3">
        <v>28202</v>
      </c>
      <c r="Z3">
        <v>231</v>
      </c>
      <c r="AA3" t="s">
        <v>761</v>
      </c>
      <c r="AB3">
        <v>420</v>
      </c>
      <c r="AC3" t="s">
        <v>316</v>
      </c>
      <c r="AD3" t="s">
        <v>317</v>
      </c>
      <c r="AE3">
        <v>200019608385467</v>
      </c>
      <c r="AF3">
        <v>1</v>
      </c>
      <c r="AG3">
        <v>2130</v>
      </c>
      <c r="AH3">
        <v>390</v>
      </c>
      <c r="AI3">
        <v>2127</v>
      </c>
      <c r="AJ3">
        <v>0</v>
      </c>
      <c r="AK3" t="s">
        <v>308</v>
      </c>
      <c r="AL3">
        <v>1</v>
      </c>
      <c r="AM3">
        <v>1</v>
      </c>
      <c r="AN3">
        <v>13</v>
      </c>
      <c r="AO3" t="s">
        <v>309</v>
      </c>
      <c r="AP3" t="s">
        <v>552</v>
      </c>
      <c r="AQ3" t="s">
        <v>311</v>
      </c>
      <c r="AR3" t="s">
        <v>755</v>
      </c>
      <c r="AS3" t="s">
        <v>313</v>
      </c>
      <c r="AT3" t="b">
        <v>0</v>
      </c>
    </row>
    <row r="4" spans="1:46" x14ac:dyDescent="0.25">
      <c r="A4" t="s">
        <v>743</v>
      </c>
      <c r="B4" t="s">
        <v>738</v>
      </c>
      <c r="C4" t="s">
        <v>739</v>
      </c>
      <c r="D4" t="s">
        <v>739</v>
      </c>
      <c r="E4" t="s">
        <v>468</v>
      </c>
      <c r="F4" t="s">
        <v>746</v>
      </c>
      <c r="G4" t="s">
        <v>747</v>
      </c>
      <c r="H4" t="s">
        <v>469</v>
      </c>
      <c r="I4" t="s">
        <v>740</v>
      </c>
      <c r="J4" t="s">
        <v>741</v>
      </c>
      <c r="K4" t="s">
        <v>748</v>
      </c>
      <c r="L4" t="s">
        <v>749</v>
      </c>
      <c r="M4" t="s">
        <v>773</v>
      </c>
      <c r="N4" t="s">
        <v>774</v>
      </c>
      <c r="O4" t="s">
        <v>764</v>
      </c>
      <c r="P4" t="s">
        <v>759</v>
      </c>
      <c r="Q4" t="s">
        <v>775</v>
      </c>
      <c r="R4" t="s">
        <v>742</v>
      </c>
      <c r="S4">
        <v>25000</v>
      </c>
      <c r="T4">
        <v>0</v>
      </c>
      <c r="U4">
        <v>0</v>
      </c>
      <c r="V4">
        <v>25000</v>
      </c>
      <c r="W4">
        <v>1502.5</v>
      </c>
      <c r="X4">
        <v>0</v>
      </c>
      <c r="Y4">
        <v>23497.5</v>
      </c>
      <c r="Z4">
        <v>231</v>
      </c>
      <c r="AA4" t="s">
        <v>761</v>
      </c>
      <c r="AB4">
        <v>417</v>
      </c>
      <c r="AC4" t="s">
        <v>316</v>
      </c>
      <c r="AD4" t="s">
        <v>317</v>
      </c>
      <c r="AE4">
        <v>200019608385464</v>
      </c>
      <c r="AF4">
        <v>1</v>
      </c>
      <c r="AG4">
        <v>1775</v>
      </c>
      <c r="AH4">
        <v>325</v>
      </c>
      <c r="AI4">
        <v>1772.5</v>
      </c>
      <c r="AJ4">
        <v>0</v>
      </c>
      <c r="AK4" t="s">
        <v>308</v>
      </c>
      <c r="AL4">
        <v>1</v>
      </c>
      <c r="AM4">
        <v>1</v>
      </c>
      <c r="AN4">
        <v>9</v>
      </c>
      <c r="AO4" t="s">
        <v>309</v>
      </c>
      <c r="AP4" t="s">
        <v>552</v>
      </c>
      <c r="AQ4" t="s">
        <v>311</v>
      </c>
      <c r="AR4" t="s">
        <v>755</v>
      </c>
      <c r="AS4" t="s">
        <v>313</v>
      </c>
      <c r="AT4" t="b">
        <v>0</v>
      </c>
    </row>
    <row r="5" spans="1:46" x14ac:dyDescent="0.25">
      <c r="A5" t="s">
        <v>743</v>
      </c>
      <c r="B5" t="s">
        <v>738</v>
      </c>
      <c r="C5" t="s">
        <v>739</v>
      </c>
      <c r="D5" t="s">
        <v>739</v>
      </c>
      <c r="E5" t="s">
        <v>468</v>
      </c>
      <c r="F5" t="s">
        <v>746</v>
      </c>
      <c r="G5" t="s">
        <v>747</v>
      </c>
      <c r="H5" t="s">
        <v>469</v>
      </c>
      <c r="I5" t="s">
        <v>740</v>
      </c>
      <c r="J5" t="s">
        <v>741</v>
      </c>
      <c r="K5" t="s">
        <v>748</v>
      </c>
      <c r="L5" t="s">
        <v>749</v>
      </c>
      <c r="M5" t="s">
        <v>776</v>
      </c>
      <c r="N5" t="s">
        <v>777</v>
      </c>
      <c r="O5" t="s">
        <v>758</v>
      </c>
      <c r="P5" t="s">
        <v>759</v>
      </c>
      <c r="Q5" t="s">
        <v>778</v>
      </c>
      <c r="R5" t="s">
        <v>742</v>
      </c>
      <c r="S5">
        <v>35000</v>
      </c>
      <c r="T5">
        <v>0</v>
      </c>
      <c r="U5">
        <v>0</v>
      </c>
      <c r="V5">
        <v>35000</v>
      </c>
      <c r="W5">
        <v>2093.5</v>
      </c>
      <c r="X5">
        <v>0</v>
      </c>
      <c r="Y5">
        <v>32906.5</v>
      </c>
      <c r="Z5">
        <v>231</v>
      </c>
      <c r="AA5" t="s">
        <v>761</v>
      </c>
      <c r="AB5">
        <v>418</v>
      </c>
      <c r="AC5" t="s">
        <v>316</v>
      </c>
      <c r="AD5" t="s">
        <v>317</v>
      </c>
      <c r="AE5">
        <v>200019608385456</v>
      </c>
      <c r="AF5">
        <v>1</v>
      </c>
      <c r="AG5">
        <v>2485</v>
      </c>
      <c r="AH5">
        <v>455</v>
      </c>
      <c r="AI5">
        <v>2481.5</v>
      </c>
      <c r="AJ5">
        <v>0</v>
      </c>
      <c r="AK5" t="s">
        <v>308</v>
      </c>
      <c r="AL5">
        <v>1</v>
      </c>
      <c r="AM5">
        <v>1</v>
      </c>
      <c r="AN5">
        <v>10</v>
      </c>
      <c r="AO5" t="s">
        <v>309</v>
      </c>
      <c r="AP5" t="s">
        <v>552</v>
      </c>
      <c r="AQ5" t="s">
        <v>311</v>
      </c>
      <c r="AR5" t="s">
        <v>755</v>
      </c>
      <c r="AS5" t="s">
        <v>313</v>
      </c>
      <c r="AT5" t="b">
        <v>0</v>
      </c>
    </row>
    <row r="6" spans="1:46" x14ac:dyDescent="0.25">
      <c r="A6" t="s">
        <v>743</v>
      </c>
      <c r="B6" t="s">
        <v>738</v>
      </c>
      <c r="C6" t="s">
        <v>739</v>
      </c>
      <c r="D6" t="s">
        <v>739</v>
      </c>
      <c r="E6" t="s">
        <v>468</v>
      </c>
      <c r="F6" t="s">
        <v>746</v>
      </c>
      <c r="G6" t="s">
        <v>747</v>
      </c>
      <c r="H6" t="s">
        <v>469</v>
      </c>
      <c r="I6" t="s">
        <v>740</v>
      </c>
      <c r="J6" t="s">
        <v>741</v>
      </c>
      <c r="K6" t="s">
        <v>748</v>
      </c>
      <c r="L6" t="s">
        <v>749</v>
      </c>
      <c r="M6" t="s">
        <v>766</v>
      </c>
      <c r="N6" t="s">
        <v>767</v>
      </c>
      <c r="O6" t="s">
        <v>764</v>
      </c>
      <c r="P6" t="s">
        <v>759</v>
      </c>
      <c r="Q6" t="s">
        <v>768</v>
      </c>
      <c r="R6" t="s">
        <v>742</v>
      </c>
      <c r="S6">
        <v>25000</v>
      </c>
      <c r="T6">
        <v>0</v>
      </c>
      <c r="U6">
        <v>0</v>
      </c>
      <c r="V6">
        <v>25000</v>
      </c>
      <c r="W6">
        <v>1502.5</v>
      </c>
      <c r="X6">
        <v>0</v>
      </c>
      <c r="Y6">
        <v>23497.5</v>
      </c>
      <c r="Z6">
        <v>231</v>
      </c>
      <c r="AA6" t="s">
        <v>761</v>
      </c>
      <c r="AB6">
        <v>419</v>
      </c>
      <c r="AC6" t="s">
        <v>316</v>
      </c>
      <c r="AD6" t="s">
        <v>317</v>
      </c>
      <c r="AE6">
        <v>200019608385462</v>
      </c>
      <c r="AF6">
        <v>1</v>
      </c>
      <c r="AG6">
        <v>1775</v>
      </c>
      <c r="AH6">
        <v>325</v>
      </c>
      <c r="AI6">
        <v>1772.5</v>
      </c>
      <c r="AJ6">
        <v>0</v>
      </c>
      <c r="AK6" t="s">
        <v>308</v>
      </c>
      <c r="AL6">
        <v>1</v>
      </c>
      <c r="AM6">
        <v>1</v>
      </c>
      <c r="AN6">
        <v>7</v>
      </c>
      <c r="AO6" t="s">
        <v>309</v>
      </c>
      <c r="AP6" t="s">
        <v>552</v>
      </c>
      <c r="AQ6" t="s">
        <v>311</v>
      </c>
      <c r="AR6" t="s">
        <v>755</v>
      </c>
      <c r="AS6" t="s">
        <v>313</v>
      </c>
      <c r="AT6" t="b">
        <v>0</v>
      </c>
    </row>
    <row r="7" spans="1:46" x14ac:dyDescent="0.25">
      <c r="A7" t="s">
        <v>743</v>
      </c>
      <c r="B7" t="s">
        <v>738</v>
      </c>
      <c r="C7" t="s">
        <v>739</v>
      </c>
      <c r="D7" t="s">
        <v>739</v>
      </c>
      <c r="E7" t="s">
        <v>468</v>
      </c>
      <c r="F7" t="s">
        <v>746</v>
      </c>
      <c r="G7" t="s">
        <v>747</v>
      </c>
      <c r="H7" t="s">
        <v>469</v>
      </c>
      <c r="I7" t="s">
        <v>740</v>
      </c>
      <c r="J7" t="s">
        <v>741</v>
      </c>
      <c r="K7" t="s">
        <v>748</v>
      </c>
      <c r="L7" t="s">
        <v>749</v>
      </c>
      <c r="M7" t="s">
        <v>782</v>
      </c>
      <c r="N7" t="s">
        <v>783</v>
      </c>
      <c r="O7" t="s">
        <v>764</v>
      </c>
      <c r="P7" t="s">
        <v>759</v>
      </c>
      <c r="Q7" t="s">
        <v>784</v>
      </c>
      <c r="R7" t="s">
        <v>742</v>
      </c>
      <c r="S7">
        <v>25000</v>
      </c>
      <c r="T7">
        <v>0</v>
      </c>
      <c r="U7">
        <v>0</v>
      </c>
      <c r="V7">
        <v>25000</v>
      </c>
      <c r="W7">
        <v>1502.5</v>
      </c>
      <c r="X7">
        <v>0</v>
      </c>
      <c r="Y7">
        <v>23497.5</v>
      </c>
      <c r="Z7">
        <v>231</v>
      </c>
      <c r="AA7" t="s">
        <v>761</v>
      </c>
      <c r="AB7">
        <v>419</v>
      </c>
      <c r="AC7" t="s">
        <v>316</v>
      </c>
      <c r="AD7" t="s">
        <v>317</v>
      </c>
      <c r="AE7">
        <v>200019608385463</v>
      </c>
      <c r="AF7">
        <v>1</v>
      </c>
      <c r="AG7">
        <v>1775</v>
      </c>
      <c r="AH7">
        <v>325</v>
      </c>
      <c r="AI7">
        <v>1772.5</v>
      </c>
      <c r="AJ7">
        <v>0</v>
      </c>
      <c r="AK7" t="s">
        <v>308</v>
      </c>
      <c r="AL7">
        <v>1</v>
      </c>
      <c r="AM7">
        <v>1</v>
      </c>
      <c r="AN7">
        <v>12</v>
      </c>
      <c r="AO7" t="s">
        <v>309</v>
      </c>
      <c r="AP7" t="s">
        <v>552</v>
      </c>
      <c r="AQ7" t="s">
        <v>311</v>
      </c>
      <c r="AR7" t="s">
        <v>755</v>
      </c>
      <c r="AS7" t="s">
        <v>313</v>
      </c>
      <c r="AT7" t="b">
        <v>0</v>
      </c>
    </row>
    <row r="8" spans="1:46" x14ac:dyDescent="0.25">
      <c r="A8" t="s">
        <v>743</v>
      </c>
      <c r="B8" t="s">
        <v>738</v>
      </c>
      <c r="C8" t="s">
        <v>739</v>
      </c>
      <c r="D8" t="s">
        <v>739</v>
      </c>
      <c r="E8" t="s">
        <v>468</v>
      </c>
      <c r="F8" t="s">
        <v>746</v>
      </c>
      <c r="G8" t="s">
        <v>747</v>
      </c>
      <c r="H8" t="s">
        <v>469</v>
      </c>
      <c r="I8" t="s">
        <v>740</v>
      </c>
      <c r="J8" t="s">
        <v>741</v>
      </c>
      <c r="K8" t="s">
        <v>748</v>
      </c>
      <c r="L8" t="s">
        <v>749</v>
      </c>
      <c r="M8" t="s">
        <v>769</v>
      </c>
      <c r="N8" t="s">
        <v>770</v>
      </c>
      <c r="O8" t="s">
        <v>771</v>
      </c>
      <c r="P8" t="s">
        <v>759</v>
      </c>
      <c r="Q8" t="s">
        <v>772</v>
      </c>
      <c r="R8" t="s">
        <v>742</v>
      </c>
      <c r="S8">
        <v>39000</v>
      </c>
      <c r="T8">
        <v>0</v>
      </c>
      <c r="U8">
        <v>0</v>
      </c>
      <c r="V8">
        <v>39000</v>
      </c>
      <c r="W8">
        <v>2631.42</v>
      </c>
      <c r="X8">
        <v>0</v>
      </c>
      <c r="Y8">
        <v>36368.58</v>
      </c>
      <c r="Z8">
        <v>231</v>
      </c>
      <c r="AA8" t="s">
        <v>761</v>
      </c>
      <c r="AB8">
        <v>420</v>
      </c>
      <c r="AC8" t="s">
        <v>316</v>
      </c>
      <c r="AD8" t="s">
        <v>317</v>
      </c>
      <c r="AE8">
        <v>200019608385455</v>
      </c>
      <c r="AF8">
        <v>1</v>
      </c>
      <c r="AG8">
        <v>2769</v>
      </c>
      <c r="AH8">
        <v>507</v>
      </c>
      <c r="AI8">
        <v>2765.1</v>
      </c>
      <c r="AJ8">
        <v>0</v>
      </c>
      <c r="AK8" t="s">
        <v>308</v>
      </c>
      <c r="AL8">
        <v>1</v>
      </c>
      <c r="AM8">
        <v>1</v>
      </c>
      <c r="AN8">
        <v>8</v>
      </c>
      <c r="AO8" t="s">
        <v>309</v>
      </c>
      <c r="AP8" t="s">
        <v>552</v>
      </c>
      <c r="AQ8" t="s">
        <v>311</v>
      </c>
      <c r="AR8" t="s">
        <v>755</v>
      </c>
      <c r="AS8" t="s">
        <v>313</v>
      </c>
      <c r="AT8" t="b">
        <v>0</v>
      </c>
    </row>
    <row r="9" spans="1:46" x14ac:dyDescent="0.25">
      <c r="A9" t="s">
        <v>743</v>
      </c>
      <c r="B9" t="s">
        <v>738</v>
      </c>
      <c r="C9" t="s">
        <v>739</v>
      </c>
      <c r="D9" t="s">
        <v>739</v>
      </c>
      <c r="E9" t="s">
        <v>468</v>
      </c>
      <c r="F9" t="s">
        <v>746</v>
      </c>
      <c r="G9" t="s">
        <v>747</v>
      </c>
      <c r="H9" t="s">
        <v>469</v>
      </c>
      <c r="I9" t="s">
        <v>740</v>
      </c>
      <c r="J9" t="s">
        <v>741</v>
      </c>
      <c r="K9" t="s">
        <v>748</v>
      </c>
      <c r="L9" t="s">
        <v>749</v>
      </c>
      <c r="M9" t="s">
        <v>756</v>
      </c>
      <c r="N9" t="s">
        <v>757</v>
      </c>
      <c r="O9" t="s">
        <v>758</v>
      </c>
      <c r="P9" t="s">
        <v>759</v>
      </c>
      <c r="Q9" t="s">
        <v>760</v>
      </c>
      <c r="R9" t="s">
        <v>742</v>
      </c>
      <c r="S9">
        <v>35000</v>
      </c>
      <c r="T9">
        <v>0</v>
      </c>
      <c r="U9">
        <v>0</v>
      </c>
      <c r="V9">
        <v>35000</v>
      </c>
      <c r="W9">
        <v>2093.5</v>
      </c>
      <c r="X9">
        <v>0</v>
      </c>
      <c r="Y9">
        <v>32906.5</v>
      </c>
      <c r="Z9">
        <v>231</v>
      </c>
      <c r="AA9" t="s">
        <v>761</v>
      </c>
      <c r="AB9">
        <v>418</v>
      </c>
      <c r="AC9" t="s">
        <v>316</v>
      </c>
      <c r="AD9" t="s">
        <v>317</v>
      </c>
      <c r="AE9">
        <v>200019608385466</v>
      </c>
      <c r="AF9">
        <v>1</v>
      </c>
      <c r="AG9">
        <v>2485</v>
      </c>
      <c r="AH9">
        <v>455</v>
      </c>
      <c r="AI9">
        <v>2481.5</v>
      </c>
      <c r="AJ9">
        <v>0</v>
      </c>
      <c r="AK9" t="s">
        <v>308</v>
      </c>
      <c r="AL9">
        <v>1</v>
      </c>
      <c r="AM9">
        <v>1</v>
      </c>
      <c r="AN9">
        <v>5</v>
      </c>
      <c r="AO9" t="s">
        <v>309</v>
      </c>
      <c r="AP9" t="s">
        <v>552</v>
      </c>
      <c r="AQ9" t="s">
        <v>311</v>
      </c>
      <c r="AR9" t="s">
        <v>755</v>
      </c>
      <c r="AS9" t="s">
        <v>313</v>
      </c>
      <c r="AT9" t="b">
        <v>0</v>
      </c>
    </row>
    <row r="10" spans="1:46" x14ac:dyDescent="0.25">
      <c r="A10" t="s">
        <v>743</v>
      </c>
      <c r="B10" t="s">
        <v>738</v>
      </c>
      <c r="C10" t="s">
        <v>739</v>
      </c>
      <c r="D10" t="s">
        <v>739</v>
      </c>
      <c r="E10" t="s">
        <v>468</v>
      </c>
      <c r="F10" t="s">
        <v>746</v>
      </c>
      <c r="G10" t="s">
        <v>747</v>
      </c>
      <c r="H10" t="s">
        <v>469</v>
      </c>
      <c r="I10" t="s">
        <v>740</v>
      </c>
      <c r="J10" t="s">
        <v>741</v>
      </c>
      <c r="K10" t="s">
        <v>748</v>
      </c>
      <c r="L10" t="s">
        <v>749</v>
      </c>
      <c r="M10" t="s">
        <v>779</v>
      </c>
      <c r="N10" t="s">
        <v>780</v>
      </c>
      <c r="O10" t="s">
        <v>758</v>
      </c>
      <c r="P10" t="s">
        <v>759</v>
      </c>
      <c r="Q10" t="s">
        <v>781</v>
      </c>
      <c r="R10" t="s">
        <v>742</v>
      </c>
      <c r="S10">
        <v>30000</v>
      </c>
      <c r="T10">
        <v>0</v>
      </c>
      <c r="U10">
        <v>0</v>
      </c>
      <c r="V10">
        <v>30000</v>
      </c>
      <c r="W10">
        <v>1798</v>
      </c>
      <c r="X10">
        <v>0</v>
      </c>
      <c r="Y10">
        <v>28202</v>
      </c>
      <c r="Z10">
        <v>231</v>
      </c>
      <c r="AA10" t="s">
        <v>761</v>
      </c>
      <c r="AB10">
        <v>418</v>
      </c>
      <c r="AC10" t="s">
        <v>316</v>
      </c>
      <c r="AD10" t="s">
        <v>317</v>
      </c>
      <c r="AE10">
        <v>200019608385459</v>
      </c>
      <c r="AF10">
        <v>1</v>
      </c>
      <c r="AG10">
        <v>2130</v>
      </c>
      <c r="AH10">
        <v>390</v>
      </c>
      <c r="AI10">
        <v>2127</v>
      </c>
      <c r="AJ10">
        <v>0</v>
      </c>
      <c r="AK10" t="s">
        <v>308</v>
      </c>
      <c r="AL10">
        <v>1</v>
      </c>
      <c r="AM10">
        <v>1</v>
      </c>
      <c r="AN10">
        <v>11</v>
      </c>
      <c r="AO10" t="s">
        <v>309</v>
      </c>
      <c r="AP10" t="s">
        <v>552</v>
      </c>
      <c r="AQ10" t="s">
        <v>311</v>
      </c>
      <c r="AR10" t="s">
        <v>755</v>
      </c>
      <c r="AS10" t="s">
        <v>313</v>
      </c>
      <c r="AT10" t="b">
        <v>0</v>
      </c>
    </row>
  </sheetData>
  <autoFilter ref="A1:AT1" xr:uid="{61048421-2E18-4B9C-BDAD-46B9319BBF96}">
    <sortState xmlns:xlrd2="http://schemas.microsoft.com/office/spreadsheetml/2017/richdata2" ref="A2:AT10">
      <sortCondition ref="N1"/>
    </sortState>
  </autoFilter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589</v>
      </c>
      <c r="D2" t="s">
        <v>501</v>
      </c>
      <c r="E2" t="s">
        <v>588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589</v>
      </c>
      <c r="D3" t="s">
        <v>502</v>
      </c>
      <c r="E3" t="s">
        <v>588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589</v>
      </c>
      <c r="D4" t="s">
        <v>504</v>
      </c>
      <c r="E4" t="s">
        <v>588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589</v>
      </c>
      <c r="D5" t="s">
        <v>506</v>
      </c>
      <c r="E5" t="s">
        <v>588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589</v>
      </c>
      <c r="D6" t="s">
        <v>508</v>
      </c>
      <c r="E6" t="s">
        <v>588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589</v>
      </c>
      <c r="D7" t="s">
        <v>509</v>
      </c>
      <c r="E7" t="s">
        <v>588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589</v>
      </c>
      <c r="D8" t="s">
        <v>510</v>
      </c>
      <c r="E8" t="s">
        <v>588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589</v>
      </c>
      <c r="D9" t="s">
        <v>511</v>
      </c>
      <c r="E9" t="s">
        <v>588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589</v>
      </c>
      <c r="D10" t="s">
        <v>512</v>
      </c>
      <c r="E10" t="s">
        <v>588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589</v>
      </c>
      <c r="D11" t="s">
        <v>514</v>
      </c>
      <c r="E11" t="s">
        <v>588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589</v>
      </c>
      <c r="D12" t="s">
        <v>515</v>
      </c>
      <c r="E12" t="s">
        <v>588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589</v>
      </c>
      <c r="D13" t="s">
        <v>517</v>
      </c>
      <c r="E13" t="s">
        <v>588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589</v>
      </c>
      <c r="D14" t="s">
        <v>518</v>
      </c>
      <c r="E14" t="s">
        <v>588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589</v>
      </c>
      <c r="D15" t="s">
        <v>519</v>
      </c>
      <c r="E15" t="s">
        <v>588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589</v>
      </c>
      <c r="D16" t="s">
        <v>520</v>
      </c>
      <c r="E16" t="s">
        <v>588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589</v>
      </c>
      <c r="D17" t="s">
        <v>522</v>
      </c>
      <c r="E17" t="s">
        <v>588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589</v>
      </c>
      <c r="D18" t="s">
        <v>524</v>
      </c>
      <c r="E18" t="s">
        <v>588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589</v>
      </c>
      <c r="D19" t="s">
        <v>525</v>
      </c>
      <c r="E19" t="s">
        <v>588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589</v>
      </c>
      <c r="D20" t="s">
        <v>526</v>
      </c>
      <c r="E20" t="s">
        <v>588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589</v>
      </c>
      <c r="D21" t="s">
        <v>527</v>
      </c>
      <c r="E21" t="s">
        <v>588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589</v>
      </c>
      <c r="D22" t="s">
        <v>528</v>
      </c>
      <c r="E22" t="s">
        <v>588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589</v>
      </c>
      <c r="D23" t="s">
        <v>530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589</v>
      </c>
      <c r="D24" t="s">
        <v>532</v>
      </c>
      <c r="E24" t="s">
        <v>588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589</v>
      </c>
      <c r="D25" t="s">
        <v>533</v>
      </c>
      <c r="E25" t="s">
        <v>588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589</v>
      </c>
      <c r="D26" t="s">
        <v>534</v>
      </c>
      <c r="E26" t="s">
        <v>588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589</v>
      </c>
      <c r="D27" t="s">
        <v>536</v>
      </c>
      <c r="E27" t="s">
        <v>588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589</v>
      </c>
      <c r="D28" t="s">
        <v>537</v>
      </c>
      <c r="E28" t="s">
        <v>588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589</v>
      </c>
      <c r="D29" t="s">
        <v>538</v>
      </c>
      <c r="E29" t="s">
        <v>588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589</v>
      </c>
      <c r="D30" t="s">
        <v>540</v>
      </c>
      <c r="E30" t="s">
        <v>588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589</v>
      </c>
      <c r="D31" t="s">
        <v>541</v>
      </c>
      <c r="E31" t="s">
        <v>588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589</v>
      </c>
      <c r="D32" t="s">
        <v>542</v>
      </c>
      <c r="E32" t="s">
        <v>588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589</v>
      </c>
      <c r="D33" t="s">
        <v>543</v>
      </c>
      <c r="E33" t="s">
        <v>588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590</v>
      </c>
      <c r="B34" t="s">
        <v>557</v>
      </c>
      <c r="C34" t="s">
        <v>589</v>
      </c>
      <c r="D34" t="s">
        <v>591</v>
      </c>
      <c r="E34" t="s">
        <v>588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589</v>
      </c>
      <c r="D35" t="s">
        <v>544</v>
      </c>
      <c r="E35" t="s">
        <v>588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589</v>
      </c>
      <c r="D36" t="s">
        <v>546</v>
      </c>
      <c r="E36" t="s">
        <v>588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589</v>
      </c>
      <c r="D37" t="s">
        <v>548</v>
      </c>
      <c r="E37" t="s">
        <v>588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589</v>
      </c>
      <c r="D38" t="s">
        <v>549</v>
      </c>
      <c r="E38" t="s">
        <v>588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589</v>
      </c>
      <c r="D39" t="s">
        <v>550</v>
      </c>
      <c r="E39" t="s">
        <v>588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589</v>
      </c>
      <c r="D40" t="s">
        <v>551</v>
      </c>
      <c r="E40" t="s">
        <v>588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8" t="s">
        <v>462</v>
      </c>
      <c r="B1" s="38"/>
      <c r="C1" s="38"/>
      <c r="E1" s="38" t="s">
        <v>276</v>
      </c>
      <c r="F1" s="38"/>
    </row>
    <row r="2" spans="1:15" x14ac:dyDescent="0.25">
      <c r="A2" s="38" t="s">
        <v>274</v>
      </c>
      <c r="B2" s="38"/>
      <c r="C2" s="38"/>
      <c r="D2" s="38" t="s">
        <v>277</v>
      </c>
      <c r="E2" t="s">
        <v>589</v>
      </c>
      <c r="F2" t="s">
        <v>497</v>
      </c>
      <c r="G2" t="s">
        <v>456</v>
      </c>
      <c r="H2" t="s">
        <v>592</v>
      </c>
      <c r="I2" t="s">
        <v>454</v>
      </c>
      <c r="J2" t="s">
        <v>593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590</v>
      </c>
      <c r="B35" t="s">
        <v>557</v>
      </c>
      <c r="C35" t="s">
        <v>194</v>
      </c>
      <c r="D35" t="s">
        <v>591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8" t="s">
        <v>462</v>
      </c>
      <c r="B1" s="38"/>
      <c r="C1" s="38"/>
      <c r="E1" s="38" t="s">
        <v>276</v>
      </c>
      <c r="F1" s="38"/>
    </row>
    <row r="2" spans="1:10" x14ac:dyDescent="0.25">
      <c r="A2" s="38" t="s">
        <v>274</v>
      </c>
      <c r="B2" s="38"/>
      <c r="C2" s="38"/>
      <c r="D2" s="38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0">
        <v>229200</v>
      </c>
      <c r="F3" s="40">
        <v>12461.2</v>
      </c>
      <c r="G3" s="40">
        <v>42767.64</v>
      </c>
      <c r="H3" s="40">
        <v>25</v>
      </c>
      <c r="I3" s="40">
        <v>6578.04</v>
      </c>
      <c r="J3" s="40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0">
        <v>200000</v>
      </c>
      <c r="F4" s="40">
        <v>11623.16</v>
      </c>
      <c r="G4" s="40">
        <v>35677.15</v>
      </c>
      <c r="H4" s="40">
        <v>25</v>
      </c>
      <c r="I4" s="40">
        <v>5740</v>
      </c>
      <c r="J4" s="40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0">
        <v>200000</v>
      </c>
      <c r="F5" s="40">
        <v>11623.16</v>
      </c>
      <c r="G5" s="40">
        <v>35677.15</v>
      </c>
      <c r="H5" s="40">
        <v>25</v>
      </c>
      <c r="I5" s="40">
        <v>5740</v>
      </c>
      <c r="J5" s="40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0">
        <v>70000</v>
      </c>
      <c r="F6" s="40">
        <v>4137</v>
      </c>
      <c r="G6" s="40">
        <v>5368.45</v>
      </c>
      <c r="H6" s="40">
        <v>25</v>
      </c>
      <c r="I6" s="40">
        <v>2009</v>
      </c>
      <c r="J6" s="40">
        <v>2128</v>
      </c>
    </row>
    <row r="7" spans="1:10" x14ac:dyDescent="0.25">
      <c r="A7" t="s">
        <v>496</v>
      </c>
      <c r="E7" s="40">
        <v>699200</v>
      </c>
      <c r="F7" s="40">
        <v>39844.520000000004</v>
      </c>
      <c r="G7" s="40">
        <v>119490.39</v>
      </c>
      <c r="H7" s="40">
        <v>100</v>
      </c>
      <c r="I7" s="40">
        <v>20067.04</v>
      </c>
      <c r="J7" s="40">
        <v>19777.48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defaultColWidth="11.42578125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8" t="s">
        <v>462</v>
      </c>
      <c r="B3" s="38"/>
      <c r="C3" s="38"/>
      <c r="E3" s="39" t="s">
        <v>276</v>
      </c>
      <c r="F3" s="39"/>
    </row>
    <row r="4" spans="1:15" x14ac:dyDescent="0.25">
      <c r="A4" s="38" t="s">
        <v>274</v>
      </c>
      <c r="B4" s="38"/>
      <c r="C4" s="38"/>
      <c r="D4" s="38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6" t="s">
        <v>271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8" t="s">
        <v>462</v>
      </c>
      <c r="B3" s="38"/>
      <c r="C3" s="38"/>
      <c r="E3" s="39" t="s">
        <v>276</v>
      </c>
      <c r="F3" s="39"/>
    </row>
    <row r="4" spans="1:12" x14ac:dyDescent="0.25">
      <c r="A4" s="38" t="s">
        <v>274</v>
      </c>
      <c r="B4" s="38"/>
      <c r="C4" s="38"/>
      <c r="D4" s="38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6" t="s">
        <v>271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61" t="s">
        <v>265</v>
      </c>
      <c r="B345" s="61"/>
      <c r="C345" s="17"/>
      <c r="D345" s="18"/>
      <c r="E345" s="18"/>
      <c r="F345" s="18"/>
      <c r="G345" s="18"/>
      <c r="H345" s="19"/>
      <c r="I345" s="18"/>
      <c r="J345" s="18"/>
      <c r="K345" s="16"/>
      <c r="L345" s="62" t="s">
        <v>266</v>
      </c>
      <c r="M345" s="62"/>
      <c r="N345" s="62"/>
      <c r="O345" s="18"/>
      <c r="P345" s="18"/>
      <c r="Q345" s="18"/>
      <c r="R345" s="18"/>
    </row>
    <row r="346" spans="1:18" x14ac:dyDescent="0.25">
      <c r="A346" s="63" t="s">
        <v>267</v>
      </c>
      <c r="B346" s="63"/>
      <c r="C346" s="20"/>
      <c r="D346" s="18"/>
      <c r="E346" s="18"/>
      <c r="F346" s="18"/>
      <c r="G346" s="18"/>
      <c r="H346" s="18"/>
      <c r="I346" s="18"/>
      <c r="J346" s="18"/>
      <c r="K346" s="16"/>
      <c r="L346" s="64" t="s">
        <v>268</v>
      </c>
      <c r="M346" s="64"/>
      <c r="N346" s="64"/>
      <c r="O346" s="18"/>
      <c r="P346" s="18"/>
      <c r="Q346" s="18"/>
      <c r="R346" s="18"/>
    </row>
    <row r="347" spans="1:18" x14ac:dyDescent="0.25">
      <c r="A347" s="58" t="s">
        <v>269</v>
      </c>
      <c r="B347" s="58"/>
      <c r="C347" s="17"/>
      <c r="D347" s="18"/>
      <c r="E347" s="18"/>
      <c r="F347" s="18"/>
      <c r="G347" s="18"/>
      <c r="H347" s="18"/>
      <c r="I347" s="18"/>
      <c r="J347" s="18"/>
      <c r="K347" s="16"/>
      <c r="L347" s="57" t="s">
        <v>270</v>
      </c>
      <c r="M347" s="57"/>
      <c r="N347" s="57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BEDE-3142-4928-8A1E-AE1DE9BCC9BF}">
  <dimension ref="A3:H14"/>
  <sheetViews>
    <sheetView workbookViewId="0">
      <selection activeCell="C5" sqref="C5:E13"/>
    </sheetView>
  </sheetViews>
  <sheetFormatPr defaultColWidth="11.7109375" defaultRowHeight="15" x14ac:dyDescent="0.25"/>
  <cols>
    <col min="1" max="1" width="34.85546875" bestFit="1" customWidth="1"/>
    <col min="2" max="2" width="34.85546875" customWidth="1"/>
    <col min="3" max="3" width="32.140625" bestFit="1" customWidth="1"/>
    <col min="4" max="4" width="32.140625" customWidth="1"/>
    <col min="5" max="5" width="31.7109375" bestFit="1" customWidth="1"/>
    <col min="6" max="6" width="28" bestFit="1" customWidth="1"/>
    <col min="7" max="7" width="29" bestFit="1" customWidth="1"/>
    <col min="8" max="8" width="30.85546875" bestFit="1" customWidth="1"/>
  </cols>
  <sheetData>
    <row r="3" spans="1:8" x14ac:dyDescent="0.25">
      <c r="A3" t="s">
        <v>462</v>
      </c>
      <c r="C3" t="s">
        <v>276</v>
      </c>
    </row>
    <row r="4" spans="1:8" x14ac:dyDescent="0.25">
      <c r="A4" t="s">
        <v>274</v>
      </c>
      <c r="C4" t="s">
        <v>759</v>
      </c>
      <c r="D4" t="s">
        <v>497</v>
      </c>
      <c r="E4" t="s">
        <v>456</v>
      </c>
      <c r="F4" t="s">
        <v>454</v>
      </c>
      <c r="G4" t="s">
        <v>455</v>
      </c>
      <c r="H4" t="s">
        <v>460</v>
      </c>
    </row>
    <row r="5" spans="1:8" x14ac:dyDescent="0.25">
      <c r="A5" t="s">
        <v>763</v>
      </c>
      <c r="B5" t="s">
        <v>764</v>
      </c>
      <c r="C5">
        <v>25000</v>
      </c>
      <c r="D5">
        <v>1477.5</v>
      </c>
      <c r="F5">
        <v>25</v>
      </c>
      <c r="G5">
        <v>717.5</v>
      </c>
      <c r="H5">
        <v>760</v>
      </c>
    </row>
    <row r="6" spans="1:8" x14ac:dyDescent="0.25">
      <c r="A6" t="s">
        <v>786</v>
      </c>
      <c r="B6" t="s">
        <v>771</v>
      </c>
      <c r="C6">
        <v>30000</v>
      </c>
      <c r="D6">
        <v>1773</v>
      </c>
      <c r="F6">
        <v>25</v>
      </c>
      <c r="G6">
        <v>861</v>
      </c>
      <c r="H6">
        <v>912</v>
      </c>
    </row>
    <row r="7" spans="1:8" x14ac:dyDescent="0.25">
      <c r="A7" t="s">
        <v>774</v>
      </c>
      <c r="B7" t="s">
        <v>764</v>
      </c>
      <c r="C7">
        <v>25000</v>
      </c>
      <c r="D7">
        <v>1477.5</v>
      </c>
      <c r="F7">
        <v>25</v>
      </c>
      <c r="G7">
        <v>717.5</v>
      </c>
      <c r="H7">
        <v>760</v>
      </c>
    </row>
    <row r="8" spans="1:8" x14ac:dyDescent="0.25">
      <c r="A8" t="s">
        <v>777</v>
      </c>
      <c r="B8" t="s">
        <v>758</v>
      </c>
      <c r="C8">
        <v>35000</v>
      </c>
      <c r="D8">
        <v>2068.5</v>
      </c>
      <c r="F8">
        <v>25</v>
      </c>
      <c r="G8">
        <v>1004.5</v>
      </c>
      <c r="H8">
        <v>1064</v>
      </c>
    </row>
    <row r="9" spans="1:8" x14ac:dyDescent="0.25">
      <c r="A9" t="s">
        <v>767</v>
      </c>
      <c r="B9" t="s">
        <v>764</v>
      </c>
      <c r="C9">
        <v>25000</v>
      </c>
      <c r="D9">
        <v>1477.5</v>
      </c>
      <c r="F9">
        <v>25</v>
      </c>
      <c r="G9">
        <v>717.5</v>
      </c>
      <c r="H9">
        <v>760</v>
      </c>
    </row>
    <row r="10" spans="1:8" x14ac:dyDescent="0.25">
      <c r="A10" t="s">
        <v>783</v>
      </c>
      <c r="B10" t="s">
        <v>764</v>
      </c>
      <c r="C10">
        <v>25000</v>
      </c>
      <c r="D10">
        <v>1477.5</v>
      </c>
      <c r="F10">
        <v>25</v>
      </c>
      <c r="G10">
        <v>717.5</v>
      </c>
      <c r="H10">
        <v>760</v>
      </c>
    </row>
    <row r="11" spans="1:8" x14ac:dyDescent="0.25">
      <c r="A11" t="s">
        <v>770</v>
      </c>
      <c r="B11" t="s">
        <v>771</v>
      </c>
      <c r="C11">
        <v>39000</v>
      </c>
      <c r="D11">
        <v>2304.8999999999996</v>
      </c>
      <c r="E11">
        <v>301.52</v>
      </c>
      <c r="F11">
        <v>25</v>
      </c>
      <c r="G11">
        <v>1119.3</v>
      </c>
      <c r="H11">
        <v>1185.5999999999999</v>
      </c>
    </row>
    <row r="12" spans="1:8" x14ac:dyDescent="0.25">
      <c r="A12" t="s">
        <v>757</v>
      </c>
      <c r="B12" t="s">
        <v>758</v>
      </c>
      <c r="C12">
        <v>35000</v>
      </c>
      <c r="D12">
        <v>2068.5</v>
      </c>
      <c r="F12">
        <v>25</v>
      </c>
      <c r="G12">
        <v>1004.5</v>
      </c>
      <c r="H12">
        <v>1064</v>
      </c>
    </row>
    <row r="13" spans="1:8" x14ac:dyDescent="0.25">
      <c r="A13" t="s">
        <v>780</v>
      </c>
      <c r="B13" t="s">
        <v>758</v>
      </c>
      <c r="C13">
        <v>30000</v>
      </c>
      <c r="D13">
        <v>1773</v>
      </c>
      <c r="F13">
        <v>25</v>
      </c>
      <c r="G13">
        <v>861</v>
      </c>
      <c r="H13">
        <v>912</v>
      </c>
    </row>
    <row r="14" spans="1:8" x14ac:dyDescent="0.25">
      <c r="C14">
        <v>269000</v>
      </c>
      <c r="D14">
        <v>15897.900000000001</v>
      </c>
      <c r="E14">
        <v>301.52</v>
      </c>
      <c r="F14">
        <v>225</v>
      </c>
      <c r="G14">
        <v>7720.3</v>
      </c>
      <c r="H14">
        <v>8177.6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9710-0F68-4051-A8EA-839B9A2B9711}">
  <dimension ref="A3:I19"/>
  <sheetViews>
    <sheetView topLeftCell="B1" workbookViewId="0">
      <selection activeCell="D23" sqref="D23"/>
    </sheetView>
  </sheetViews>
  <sheetFormatPr defaultColWidth="11.42578125" defaultRowHeight="15" x14ac:dyDescent="0.25"/>
  <cols>
    <col min="1" max="1" width="43.7109375" bestFit="1" customWidth="1"/>
    <col min="2" max="2" width="43.7109375" customWidth="1"/>
    <col min="3" max="3" width="32.7109375" bestFit="1" customWidth="1"/>
    <col min="4" max="4" width="32.7109375" customWidth="1"/>
    <col min="5" max="8" width="32.7109375" bestFit="1" customWidth="1"/>
    <col min="9" max="9" width="12.5703125" bestFit="1" customWidth="1"/>
    <col min="10" max="13" width="32.7109375" bestFit="1" customWidth="1"/>
    <col min="14" max="14" width="12.5703125" bestFit="1" customWidth="1"/>
  </cols>
  <sheetData>
    <row r="3" spans="1:9" x14ac:dyDescent="0.25">
      <c r="A3" t="s">
        <v>462</v>
      </c>
      <c r="C3" t="s">
        <v>276</v>
      </c>
    </row>
    <row r="4" spans="1:9" x14ac:dyDescent="0.25">
      <c r="A4" t="s">
        <v>274</v>
      </c>
      <c r="C4" t="s">
        <v>750</v>
      </c>
      <c r="D4" t="s">
        <v>497</v>
      </c>
      <c r="E4" t="s">
        <v>456</v>
      </c>
      <c r="F4" t="s">
        <v>454</v>
      </c>
      <c r="G4" t="s">
        <v>455</v>
      </c>
      <c r="H4" t="s">
        <v>460</v>
      </c>
      <c r="I4" t="s">
        <v>496</v>
      </c>
    </row>
    <row r="5" spans="1:9" x14ac:dyDescent="0.25">
      <c r="A5" t="s">
        <v>230</v>
      </c>
      <c r="B5" t="s">
        <v>491</v>
      </c>
      <c r="C5">
        <v>200000</v>
      </c>
      <c r="D5">
        <v>11820</v>
      </c>
      <c r="E5">
        <v>35627.94</v>
      </c>
      <c r="F5">
        <v>25</v>
      </c>
      <c r="G5">
        <v>5740</v>
      </c>
      <c r="H5">
        <v>6080</v>
      </c>
      <c r="I5">
        <v>247472.94</v>
      </c>
    </row>
    <row r="6" spans="1:9" x14ac:dyDescent="0.25">
      <c r="A6" t="s">
        <v>176</v>
      </c>
      <c r="B6" t="s">
        <v>177</v>
      </c>
      <c r="C6">
        <v>70000</v>
      </c>
      <c r="D6">
        <v>4137</v>
      </c>
      <c r="E6">
        <v>5368.45</v>
      </c>
      <c r="F6">
        <v>25</v>
      </c>
      <c r="G6">
        <v>2009</v>
      </c>
      <c r="H6">
        <v>2128</v>
      </c>
      <c r="I6">
        <v>79530.45</v>
      </c>
    </row>
    <row r="7" spans="1:9" x14ac:dyDescent="0.25">
      <c r="A7" t="s">
        <v>751</v>
      </c>
      <c r="B7" t="s">
        <v>752</v>
      </c>
      <c r="C7">
        <v>150000</v>
      </c>
      <c r="D7">
        <v>8865</v>
      </c>
      <c r="E7">
        <v>23866.69</v>
      </c>
      <c r="F7">
        <v>25</v>
      </c>
      <c r="G7">
        <v>4305</v>
      </c>
      <c r="H7">
        <v>4560</v>
      </c>
      <c r="I7">
        <v>182756.69</v>
      </c>
    </row>
    <row r="8" spans="1:9" x14ac:dyDescent="0.25">
      <c r="A8" t="s">
        <v>245</v>
      </c>
      <c r="B8" t="s">
        <v>476</v>
      </c>
      <c r="C8">
        <v>200000</v>
      </c>
      <c r="D8">
        <v>11820</v>
      </c>
      <c r="E8">
        <v>35627.94</v>
      </c>
      <c r="F8">
        <v>25</v>
      </c>
      <c r="G8">
        <v>5740</v>
      </c>
      <c r="H8">
        <v>6080</v>
      </c>
      <c r="I8">
        <v>247472.94</v>
      </c>
    </row>
    <row r="9" spans="1:9" x14ac:dyDescent="0.25">
      <c r="A9" t="s">
        <v>248</v>
      </c>
      <c r="B9" t="s">
        <v>480</v>
      </c>
      <c r="C9">
        <v>200000</v>
      </c>
      <c r="D9">
        <v>11820</v>
      </c>
      <c r="E9">
        <v>35627.94</v>
      </c>
      <c r="F9">
        <v>25</v>
      </c>
      <c r="G9">
        <v>5740</v>
      </c>
      <c r="H9">
        <v>6080</v>
      </c>
      <c r="I9">
        <v>247472.94</v>
      </c>
    </row>
    <row r="10" spans="1:9" x14ac:dyDescent="0.25">
      <c r="A10" t="s">
        <v>182</v>
      </c>
      <c r="B10" t="s">
        <v>183</v>
      </c>
      <c r="C10">
        <v>100000</v>
      </c>
      <c r="D10">
        <v>5910</v>
      </c>
      <c r="E10">
        <v>12105.44</v>
      </c>
      <c r="F10">
        <v>25</v>
      </c>
      <c r="G10">
        <v>2870</v>
      </c>
      <c r="H10">
        <v>3040</v>
      </c>
      <c r="I10">
        <v>118040.44</v>
      </c>
    </row>
    <row r="11" spans="1:9" x14ac:dyDescent="0.25">
      <c r="A11" t="s">
        <v>184</v>
      </c>
      <c r="B11" t="s">
        <v>185</v>
      </c>
      <c r="C11">
        <v>200000</v>
      </c>
      <c r="D11">
        <v>11820</v>
      </c>
      <c r="E11">
        <v>35627.94</v>
      </c>
      <c r="F11">
        <v>25</v>
      </c>
      <c r="G11">
        <v>5740</v>
      </c>
      <c r="H11">
        <v>6080</v>
      </c>
      <c r="I11">
        <v>247472.94</v>
      </c>
    </row>
    <row r="12" spans="1:9" x14ac:dyDescent="0.25">
      <c r="A12" t="s">
        <v>249</v>
      </c>
      <c r="B12" t="s">
        <v>488</v>
      </c>
      <c r="C12">
        <v>200000</v>
      </c>
      <c r="D12">
        <v>11820</v>
      </c>
      <c r="E12">
        <v>35627.94</v>
      </c>
      <c r="F12">
        <v>25</v>
      </c>
      <c r="G12">
        <v>5740</v>
      </c>
      <c r="H12">
        <v>6080</v>
      </c>
      <c r="I12">
        <v>247472.94</v>
      </c>
    </row>
    <row r="13" spans="1:9" x14ac:dyDescent="0.25">
      <c r="A13" t="s">
        <v>188</v>
      </c>
      <c r="B13" t="s">
        <v>177</v>
      </c>
      <c r="C13">
        <v>90000</v>
      </c>
      <c r="D13">
        <v>5319</v>
      </c>
      <c r="E13">
        <v>9753.19</v>
      </c>
      <c r="F13">
        <v>25</v>
      </c>
      <c r="G13">
        <v>2583</v>
      </c>
      <c r="H13">
        <v>2736</v>
      </c>
      <c r="I13">
        <v>105097.19</v>
      </c>
    </row>
    <row r="14" spans="1:9" x14ac:dyDescent="0.25">
      <c r="A14" t="s">
        <v>189</v>
      </c>
      <c r="B14" t="s">
        <v>177</v>
      </c>
      <c r="C14">
        <v>70000</v>
      </c>
      <c r="D14">
        <v>4137</v>
      </c>
      <c r="E14">
        <v>5368.45</v>
      </c>
      <c r="F14">
        <v>25</v>
      </c>
      <c r="G14">
        <v>2009</v>
      </c>
      <c r="H14">
        <v>2128</v>
      </c>
      <c r="I14">
        <v>79530.45</v>
      </c>
    </row>
    <row r="15" spans="1:9" x14ac:dyDescent="0.25">
      <c r="A15" t="s">
        <v>190</v>
      </c>
      <c r="B15" t="s">
        <v>117</v>
      </c>
      <c r="C15">
        <v>70000</v>
      </c>
      <c r="D15">
        <v>4137</v>
      </c>
      <c r="E15">
        <v>5368.45</v>
      </c>
      <c r="F15">
        <v>25</v>
      </c>
      <c r="G15">
        <v>2009</v>
      </c>
      <c r="H15">
        <v>2128</v>
      </c>
      <c r="I15">
        <v>79530.45</v>
      </c>
    </row>
    <row r="16" spans="1:9" x14ac:dyDescent="0.25">
      <c r="A16" t="s">
        <v>251</v>
      </c>
      <c r="B16" t="s">
        <v>478</v>
      </c>
      <c r="C16">
        <v>150000</v>
      </c>
      <c r="D16">
        <v>8865</v>
      </c>
      <c r="E16">
        <v>23866.69</v>
      </c>
      <c r="F16">
        <v>25</v>
      </c>
      <c r="G16">
        <v>4305</v>
      </c>
      <c r="H16">
        <v>4560</v>
      </c>
      <c r="I16">
        <v>182756.69</v>
      </c>
    </row>
    <row r="17" spans="1:9" x14ac:dyDescent="0.25">
      <c r="A17" t="s">
        <v>257</v>
      </c>
      <c r="B17" t="s">
        <v>484</v>
      </c>
      <c r="C17">
        <v>220000</v>
      </c>
      <c r="D17">
        <v>12903.14</v>
      </c>
      <c r="E17">
        <v>40357.15</v>
      </c>
      <c r="F17">
        <v>25</v>
      </c>
      <c r="G17">
        <v>6314</v>
      </c>
      <c r="H17">
        <v>6589.14</v>
      </c>
      <c r="I17">
        <v>273285.29000000004</v>
      </c>
    </row>
    <row r="18" spans="1:9" x14ac:dyDescent="0.25">
      <c r="A18" t="s">
        <v>191</v>
      </c>
      <c r="B18" t="s">
        <v>192</v>
      </c>
      <c r="C18">
        <v>130000</v>
      </c>
      <c r="D18">
        <v>7683</v>
      </c>
      <c r="E18">
        <v>19162.189999999999</v>
      </c>
      <c r="F18">
        <v>25</v>
      </c>
      <c r="G18">
        <v>3731</v>
      </c>
      <c r="H18">
        <v>3952</v>
      </c>
      <c r="I18">
        <v>156870.19</v>
      </c>
    </row>
    <row r="19" spans="1:9" x14ac:dyDescent="0.25">
      <c r="A19" t="s">
        <v>710</v>
      </c>
      <c r="B19" t="s">
        <v>711</v>
      </c>
      <c r="C19">
        <v>80000</v>
      </c>
      <c r="D19">
        <v>4728</v>
      </c>
      <c r="E19">
        <v>7400.94</v>
      </c>
      <c r="F19">
        <v>25</v>
      </c>
      <c r="G19">
        <v>2296</v>
      </c>
      <c r="H19">
        <v>2432</v>
      </c>
      <c r="I19">
        <v>92153.94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1E-FA06-4F3F-8CEF-B0826B4528A6}">
  <dimension ref="A1:AG16"/>
  <sheetViews>
    <sheetView workbookViewId="0">
      <selection activeCell="C20" sqref="C20"/>
    </sheetView>
  </sheetViews>
  <sheetFormatPr defaultColWidth="17" defaultRowHeight="15" x14ac:dyDescent="0.25"/>
  <cols>
    <col min="1" max="1" width="39.140625" bestFit="1" customWidth="1"/>
    <col min="2" max="2" width="34.42578125" bestFit="1" customWidth="1"/>
    <col min="3" max="3" width="30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750</v>
      </c>
      <c r="D2" t="s">
        <v>492</v>
      </c>
      <c r="E2" t="s">
        <v>742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16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750</v>
      </c>
      <c r="D3" t="s">
        <v>483</v>
      </c>
      <c r="E3" t="s">
        <v>742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751</v>
      </c>
      <c r="B4" t="s">
        <v>752</v>
      </c>
      <c r="C4" t="s">
        <v>750</v>
      </c>
      <c r="D4" t="s">
        <v>753</v>
      </c>
      <c r="E4" t="s">
        <v>742</v>
      </c>
      <c r="F4">
        <v>150000</v>
      </c>
      <c r="G4">
        <v>0</v>
      </c>
      <c r="H4">
        <v>0</v>
      </c>
      <c r="I4">
        <v>150000</v>
      </c>
      <c r="J4">
        <v>32756.69</v>
      </c>
      <c r="K4">
        <v>0</v>
      </c>
      <c r="L4">
        <v>117243.31</v>
      </c>
      <c r="M4">
        <v>221</v>
      </c>
      <c r="N4" t="s">
        <v>474</v>
      </c>
      <c r="O4">
        <v>421</v>
      </c>
      <c r="P4" t="s">
        <v>316</v>
      </c>
      <c r="Q4" t="s">
        <v>317</v>
      </c>
      <c r="R4">
        <v>200019608065496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245</v>
      </c>
      <c r="B5" t="s">
        <v>476</v>
      </c>
      <c r="C5" t="s">
        <v>750</v>
      </c>
      <c r="D5" t="s">
        <v>477</v>
      </c>
      <c r="E5" t="s">
        <v>742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399</v>
      </c>
      <c r="P5" t="s">
        <v>316</v>
      </c>
      <c r="Q5" t="s">
        <v>317</v>
      </c>
      <c r="R5">
        <v>200019606771957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7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248</v>
      </c>
      <c r="B6" t="s">
        <v>480</v>
      </c>
      <c r="C6" t="s">
        <v>750</v>
      </c>
      <c r="D6" t="s">
        <v>481</v>
      </c>
      <c r="E6" t="s">
        <v>742</v>
      </c>
      <c r="F6">
        <v>200000</v>
      </c>
      <c r="G6">
        <v>0</v>
      </c>
      <c r="H6">
        <v>0</v>
      </c>
      <c r="I6">
        <v>200000</v>
      </c>
      <c r="J6">
        <v>47472.94</v>
      </c>
      <c r="K6">
        <v>0</v>
      </c>
      <c r="L6">
        <v>152527.06</v>
      </c>
      <c r="M6">
        <v>221</v>
      </c>
      <c r="N6" t="s">
        <v>474</v>
      </c>
      <c r="O6">
        <v>397</v>
      </c>
      <c r="P6" t="s">
        <v>316</v>
      </c>
      <c r="Q6" t="s">
        <v>317</v>
      </c>
      <c r="R6">
        <v>200019606294544</v>
      </c>
      <c r="S6">
        <v>1</v>
      </c>
      <c r="T6">
        <v>14200</v>
      </c>
      <c r="U6">
        <v>1127.0899999999999</v>
      </c>
      <c r="V6">
        <v>14180</v>
      </c>
      <c r="W6">
        <v>0</v>
      </c>
      <c r="X6" t="s">
        <v>308</v>
      </c>
      <c r="Y6">
        <v>1</v>
      </c>
      <c r="Z6">
        <v>1</v>
      </c>
      <c r="AA6">
        <v>9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182</v>
      </c>
      <c r="B7" t="s">
        <v>183</v>
      </c>
      <c r="C7" t="s">
        <v>750</v>
      </c>
      <c r="D7" t="s">
        <v>486</v>
      </c>
      <c r="E7" t="s">
        <v>742</v>
      </c>
      <c r="F7">
        <v>100000</v>
      </c>
      <c r="G7">
        <v>0</v>
      </c>
      <c r="H7">
        <v>0</v>
      </c>
      <c r="I7">
        <v>100000</v>
      </c>
      <c r="J7">
        <v>18040.439999999999</v>
      </c>
      <c r="K7">
        <v>0</v>
      </c>
      <c r="L7">
        <v>81959.56</v>
      </c>
      <c r="M7">
        <v>221</v>
      </c>
      <c r="N7" t="s">
        <v>474</v>
      </c>
      <c r="O7">
        <v>386</v>
      </c>
      <c r="P7" t="s">
        <v>316</v>
      </c>
      <c r="Q7" t="s">
        <v>317</v>
      </c>
      <c r="R7">
        <v>200010130558510</v>
      </c>
      <c r="S7">
        <v>1</v>
      </c>
      <c r="T7">
        <v>7100</v>
      </c>
      <c r="U7">
        <v>1127.0899999999999</v>
      </c>
      <c r="V7">
        <v>7090</v>
      </c>
      <c r="W7">
        <v>0</v>
      </c>
      <c r="X7" t="s">
        <v>308</v>
      </c>
      <c r="Y7">
        <v>1</v>
      </c>
      <c r="Z7">
        <v>1</v>
      </c>
      <c r="AA7">
        <v>12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184</v>
      </c>
      <c r="B8" t="s">
        <v>185</v>
      </c>
      <c r="C8" t="s">
        <v>750</v>
      </c>
      <c r="D8" t="s">
        <v>482</v>
      </c>
      <c r="E8" t="s">
        <v>742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384</v>
      </c>
      <c r="P8" t="s">
        <v>316</v>
      </c>
      <c r="Q8" t="s">
        <v>317</v>
      </c>
      <c r="R8">
        <v>200019607405751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18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249</v>
      </c>
      <c r="B9" t="s">
        <v>488</v>
      </c>
      <c r="C9" t="s">
        <v>750</v>
      </c>
      <c r="D9" t="s">
        <v>489</v>
      </c>
      <c r="E9" t="s">
        <v>742</v>
      </c>
      <c r="F9">
        <v>200000</v>
      </c>
      <c r="G9">
        <v>0</v>
      </c>
      <c r="H9">
        <v>0</v>
      </c>
      <c r="I9">
        <v>200000</v>
      </c>
      <c r="J9">
        <v>47472.94</v>
      </c>
      <c r="K9">
        <v>0</v>
      </c>
      <c r="L9">
        <v>152527.06</v>
      </c>
      <c r="M9">
        <v>221</v>
      </c>
      <c r="N9" t="s">
        <v>474</v>
      </c>
      <c r="O9">
        <v>398</v>
      </c>
      <c r="P9" t="s">
        <v>316</v>
      </c>
      <c r="Q9" t="s">
        <v>317</v>
      </c>
      <c r="R9">
        <v>200019603188512</v>
      </c>
      <c r="S9">
        <v>1</v>
      </c>
      <c r="T9">
        <v>14200</v>
      </c>
      <c r="U9">
        <v>1127.0899999999999</v>
      </c>
      <c r="V9">
        <v>14180</v>
      </c>
      <c r="W9">
        <v>0</v>
      </c>
      <c r="X9" t="s">
        <v>308</v>
      </c>
      <c r="Y9">
        <v>1</v>
      </c>
      <c r="Z9">
        <v>1</v>
      </c>
      <c r="AA9">
        <v>14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188</v>
      </c>
      <c r="B10" t="s">
        <v>177</v>
      </c>
      <c r="C10" t="s">
        <v>750</v>
      </c>
      <c r="D10" t="s">
        <v>475</v>
      </c>
      <c r="E10" t="s">
        <v>742</v>
      </c>
      <c r="F10">
        <v>90000</v>
      </c>
      <c r="G10">
        <v>0</v>
      </c>
      <c r="H10">
        <v>0</v>
      </c>
      <c r="I10">
        <v>90000</v>
      </c>
      <c r="J10">
        <v>15097.19</v>
      </c>
      <c r="K10">
        <v>0</v>
      </c>
      <c r="L10">
        <v>74902.81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200012401176836</v>
      </c>
      <c r="S10">
        <v>1</v>
      </c>
      <c r="T10">
        <v>6390</v>
      </c>
      <c r="U10">
        <v>1127.0899999999999</v>
      </c>
      <c r="V10">
        <v>6381</v>
      </c>
      <c r="W10">
        <v>0</v>
      </c>
      <c r="X10" t="s">
        <v>308</v>
      </c>
      <c r="Y10">
        <v>1</v>
      </c>
      <c r="Z10">
        <v>1</v>
      </c>
      <c r="AA10">
        <v>6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189</v>
      </c>
      <c r="B11" t="s">
        <v>177</v>
      </c>
      <c r="C11" t="s">
        <v>750</v>
      </c>
      <c r="D11" t="s">
        <v>473</v>
      </c>
      <c r="E11" t="s">
        <v>742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223</v>
      </c>
      <c r="P11" t="s">
        <v>316</v>
      </c>
      <c r="Q11" t="s">
        <v>317</v>
      </c>
      <c r="R11">
        <v>200019602570776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5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190</v>
      </c>
      <c r="B12" t="s">
        <v>117</v>
      </c>
      <c r="C12" t="s">
        <v>750</v>
      </c>
      <c r="D12" t="s">
        <v>487</v>
      </c>
      <c r="E12" t="s">
        <v>742</v>
      </c>
      <c r="F12">
        <v>70000</v>
      </c>
      <c r="G12">
        <v>0</v>
      </c>
      <c r="H12">
        <v>0</v>
      </c>
      <c r="I12">
        <v>70000</v>
      </c>
      <c r="J12">
        <v>9530.4500000000007</v>
      </c>
      <c r="K12">
        <v>0</v>
      </c>
      <c r="L12">
        <v>60469.55</v>
      </c>
      <c r="M12">
        <v>221</v>
      </c>
      <c r="N12" t="s">
        <v>474</v>
      </c>
      <c r="O12">
        <v>292</v>
      </c>
      <c r="P12" t="s">
        <v>316</v>
      </c>
      <c r="Q12" t="s">
        <v>317</v>
      </c>
      <c r="R12">
        <v>200019601740249</v>
      </c>
      <c r="S12">
        <v>1</v>
      </c>
      <c r="T12">
        <v>4970</v>
      </c>
      <c r="U12">
        <v>910</v>
      </c>
      <c r="V12">
        <v>4963</v>
      </c>
      <c r="W12">
        <v>0</v>
      </c>
      <c r="X12" t="s">
        <v>308</v>
      </c>
      <c r="Y12">
        <v>1</v>
      </c>
      <c r="Z12">
        <v>1</v>
      </c>
      <c r="AA12">
        <v>19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251</v>
      </c>
      <c r="B13" t="s">
        <v>478</v>
      </c>
      <c r="C13" t="s">
        <v>750</v>
      </c>
      <c r="D13" t="s">
        <v>479</v>
      </c>
      <c r="E13" t="s">
        <v>742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221</v>
      </c>
      <c r="N13" t="s">
        <v>474</v>
      </c>
      <c r="O13">
        <v>373</v>
      </c>
      <c r="P13" t="s">
        <v>316</v>
      </c>
      <c r="Q13" t="s">
        <v>317</v>
      </c>
      <c r="R13">
        <v>200013520024866</v>
      </c>
      <c r="S13">
        <v>1</v>
      </c>
      <c r="T13">
        <v>10650</v>
      </c>
      <c r="U13">
        <v>1127.0899999999999</v>
      </c>
      <c r="V13">
        <v>10635</v>
      </c>
      <c r="W13">
        <v>0</v>
      </c>
      <c r="X13" t="s">
        <v>308</v>
      </c>
      <c r="Y13">
        <v>1</v>
      </c>
      <c r="Z13">
        <v>1</v>
      </c>
      <c r="AA13">
        <v>8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257</v>
      </c>
      <c r="B14" t="s">
        <v>484</v>
      </c>
      <c r="C14" t="s">
        <v>750</v>
      </c>
      <c r="D14" t="s">
        <v>485</v>
      </c>
      <c r="E14" t="s">
        <v>742</v>
      </c>
      <c r="F14">
        <v>220000</v>
      </c>
      <c r="G14">
        <v>0</v>
      </c>
      <c r="H14">
        <v>0</v>
      </c>
      <c r="I14">
        <v>220000</v>
      </c>
      <c r="J14">
        <v>53285.29</v>
      </c>
      <c r="K14">
        <v>0</v>
      </c>
      <c r="L14">
        <v>166714.71</v>
      </c>
      <c r="M14">
        <v>221</v>
      </c>
      <c r="N14" t="s">
        <v>474</v>
      </c>
      <c r="O14">
        <v>395</v>
      </c>
      <c r="P14" t="s">
        <v>316</v>
      </c>
      <c r="Q14" t="s">
        <v>317</v>
      </c>
      <c r="R14">
        <v>200019603638595</v>
      </c>
      <c r="S14">
        <v>1</v>
      </c>
      <c r="T14">
        <v>15620</v>
      </c>
      <c r="U14">
        <v>1127.0899999999999</v>
      </c>
      <c r="V14">
        <v>15367.43</v>
      </c>
      <c r="W14">
        <v>0</v>
      </c>
      <c r="X14" t="s">
        <v>308</v>
      </c>
      <c r="Y14">
        <v>1</v>
      </c>
      <c r="Z14">
        <v>1</v>
      </c>
      <c r="AA14">
        <v>11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191</v>
      </c>
      <c r="B15" t="s">
        <v>192</v>
      </c>
      <c r="C15" t="s">
        <v>750</v>
      </c>
      <c r="D15" t="s">
        <v>490</v>
      </c>
      <c r="E15" t="s">
        <v>742</v>
      </c>
      <c r="F15">
        <v>130000</v>
      </c>
      <c r="G15">
        <v>0</v>
      </c>
      <c r="H15">
        <v>0</v>
      </c>
      <c r="I15">
        <v>130000</v>
      </c>
      <c r="J15">
        <v>26870.19</v>
      </c>
      <c r="K15">
        <v>0</v>
      </c>
      <c r="L15">
        <v>103129.81</v>
      </c>
      <c r="M15">
        <v>221</v>
      </c>
      <c r="N15" t="s">
        <v>474</v>
      </c>
      <c r="O15">
        <v>385</v>
      </c>
      <c r="P15" t="s">
        <v>316</v>
      </c>
      <c r="Q15" t="s">
        <v>317</v>
      </c>
      <c r="R15">
        <v>200011640520904</v>
      </c>
      <c r="S15">
        <v>1</v>
      </c>
      <c r="T15">
        <v>9230</v>
      </c>
      <c r="U15">
        <v>1127.0899999999999</v>
      </c>
      <c r="V15">
        <v>9217</v>
      </c>
      <c r="W15">
        <v>0</v>
      </c>
      <c r="X15" t="s">
        <v>308</v>
      </c>
      <c r="Y15">
        <v>1</v>
      </c>
      <c r="Z15">
        <v>1</v>
      </c>
      <c r="AA15">
        <v>15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710</v>
      </c>
      <c r="B16" t="s">
        <v>711</v>
      </c>
      <c r="C16" t="s">
        <v>750</v>
      </c>
      <c r="D16" t="s">
        <v>712</v>
      </c>
      <c r="E16" t="s">
        <v>742</v>
      </c>
      <c r="F16">
        <v>80000</v>
      </c>
      <c r="G16">
        <v>0</v>
      </c>
      <c r="H16">
        <v>0</v>
      </c>
      <c r="I16">
        <v>80000</v>
      </c>
      <c r="J16">
        <v>12153.94</v>
      </c>
      <c r="K16">
        <v>0</v>
      </c>
      <c r="L16">
        <v>67846.06</v>
      </c>
      <c r="M16">
        <v>221</v>
      </c>
      <c r="N16" t="s">
        <v>474</v>
      </c>
      <c r="O16">
        <v>414</v>
      </c>
      <c r="P16" t="s">
        <v>316</v>
      </c>
      <c r="Q16" t="s">
        <v>317</v>
      </c>
      <c r="R16">
        <v>200019608092809</v>
      </c>
      <c r="S16">
        <v>1</v>
      </c>
      <c r="T16">
        <v>5680</v>
      </c>
      <c r="U16">
        <v>1040</v>
      </c>
      <c r="V16">
        <v>5672</v>
      </c>
      <c r="W16">
        <v>0</v>
      </c>
      <c r="X16" t="s">
        <v>308</v>
      </c>
      <c r="Y16">
        <v>1</v>
      </c>
      <c r="Z16">
        <v>1</v>
      </c>
      <c r="AA16">
        <v>17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</sheetData>
  <autoFilter ref="A1:AG1" xr:uid="{C95AB11E-FA06-4F3F-8CEF-B0826B4528A6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60F0-3C3B-484E-88C1-6A5D4089B537}">
  <dimension ref="A3:N175"/>
  <sheetViews>
    <sheetView topLeftCell="A142" workbookViewId="0">
      <selection activeCell="C5" sqref="C5:F174"/>
    </sheetView>
  </sheetViews>
  <sheetFormatPr defaultColWidth="11.5703125" defaultRowHeight="15" x14ac:dyDescent="0.25"/>
  <cols>
    <col min="1" max="1" width="40.85546875" bestFit="1" customWidth="1"/>
    <col min="2" max="2" width="40.85546875" customWidth="1"/>
    <col min="3" max="3" width="28.140625" bestFit="1" customWidth="1"/>
    <col min="4" max="4" width="28.140625" customWidth="1"/>
    <col min="5" max="5" width="31.7109375" bestFit="1" customWidth="1"/>
    <col min="6" max="6" width="31.7109375" customWidth="1"/>
    <col min="7" max="7" width="30.14062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  <col min="14" max="14" width="12.42578125" bestFit="1" customWidth="1"/>
  </cols>
  <sheetData>
    <row r="3" spans="1:14" x14ac:dyDescent="0.25">
      <c r="A3" s="38" t="s">
        <v>462</v>
      </c>
      <c r="B3" s="38"/>
      <c r="C3" s="39" t="s">
        <v>276</v>
      </c>
      <c r="D3" s="39"/>
    </row>
    <row r="4" spans="1:14" x14ac:dyDescent="0.25">
      <c r="A4" s="38" t="s">
        <v>274</v>
      </c>
      <c r="B4" s="38"/>
      <c r="C4" s="6" t="s">
        <v>744</v>
      </c>
      <c r="D4" s="6" t="s">
        <v>497</v>
      </c>
      <c r="E4" t="s">
        <v>456</v>
      </c>
      <c r="F4" t="s">
        <v>592</v>
      </c>
      <c r="G4" t="s">
        <v>457</v>
      </c>
      <c r="H4" t="s">
        <v>454</v>
      </c>
      <c r="I4" t="s">
        <v>458</v>
      </c>
      <c r="J4" t="s">
        <v>455</v>
      </c>
      <c r="K4" t="s">
        <v>460</v>
      </c>
      <c r="L4" t="s">
        <v>459</v>
      </c>
      <c r="M4" t="s">
        <v>461</v>
      </c>
      <c r="N4" t="s">
        <v>496</v>
      </c>
    </row>
    <row r="5" spans="1:14" x14ac:dyDescent="0.25">
      <c r="A5" t="s">
        <v>17</v>
      </c>
      <c r="B5" s="15" t="s">
        <v>18</v>
      </c>
      <c r="C5" s="6">
        <v>95000</v>
      </c>
      <c r="D5" s="6">
        <v>5614.5</v>
      </c>
      <c r="E5">
        <v>10929.31</v>
      </c>
      <c r="F5">
        <f>+M5+L5+I5+G5</f>
        <v>0</v>
      </c>
      <c r="H5">
        <v>25</v>
      </c>
      <c r="J5">
        <v>2726.5</v>
      </c>
      <c r="K5">
        <v>2888</v>
      </c>
      <c r="N5">
        <v>111568.81</v>
      </c>
    </row>
    <row r="6" spans="1:14" x14ac:dyDescent="0.25">
      <c r="A6" t="s">
        <v>24</v>
      </c>
      <c r="B6" s="15" t="s">
        <v>25</v>
      </c>
      <c r="C6" s="6">
        <v>26000</v>
      </c>
      <c r="D6" s="6">
        <v>1536.6</v>
      </c>
      <c r="F6">
        <f t="shared" ref="F6:F69" si="0">+M6+L6+I6+G6</f>
        <v>0</v>
      </c>
      <c r="H6">
        <v>25</v>
      </c>
      <c r="J6">
        <v>746.2</v>
      </c>
      <c r="K6">
        <v>790.4</v>
      </c>
      <c r="N6">
        <v>27561.600000000002</v>
      </c>
    </row>
    <row r="7" spans="1:14" x14ac:dyDescent="0.25">
      <c r="A7" t="s">
        <v>715</v>
      </c>
      <c r="B7" s="15" t="s">
        <v>716</v>
      </c>
      <c r="C7" s="6">
        <v>95000</v>
      </c>
      <c r="D7" s="6">
        <v>5614.5</v>
      </c>
      <c r="E7">
        <v>10929.31</v>
      </c>
      <c r="F7">
        <f t="shared" si="0"/>
        <v>0</v>
      </c>
      <c r="H7">
        <v>25</v>
      </c>
      <c r="J7">
        <v>2726.5</v>
      </c>
      <c r="K7">
        <v>2888</v>
      </c>
      <c r="N7">
        <v>111568.81</v>
      </c>
    </row>
    <row r="8" spans="1:14" x14ac:dyDescent="0.25">
      <c r="A8" t="s">
        <v>649</v>
      </c>
      <c r="B8" s="15" t="s">
        <v>115</v>
      </c>
      <c r="C8" s="6">
        <v>25000</v>
      </c>
      <c r="D8" s="6">
        <v>1477.5</v>
      </c>
      <c r="F8">
        <f t="shared" si="0"/>
        <v>0</v>
      </c>
      <c r="H8">
        <v>25</v>
      </c>
      <c r="J8">
        <v>717.5</v>
      </c>
      <c r="K8">
        <v>760</v>
      </c>
      <c r="N8">
        <v>26502.5</v>
      </c>
    </row>
    <row r="9" spans="1:14" x14ac:dyDescent="0.25">
      <c r="A9" t="s">
        <v>29</v>
      </c>
      <c r="B9" s="15" t="s">
        <v>30</v>
      </c>
      <c r="C9" s="6">
        <v>95000</v>
      </c>
      <c r="D9" s="6">
        <v>5614.5</v>
      </c>
      <c r="E9">
        <v>10929.31</v>
      </c>
      <c r="F9">
        <f t="shared" si="0"/>
        <v>0</v>
      </c>
      <c r="H9">
        <v>25</v>
      </c>
      <c r="J9">
        <v>2726.5</v>
      </c>
      <c r="K9">
        <v>2888</v>
      </c>
      <c r="N9">
        <v>111568.81</v>
      </c>
    </row>
    <row r="10" spans="1:14" x14ac:dyDescent="0.25">
      <c r="A10" t="s">
        <v>31</v>
      </c>
      <c r="B10" s="15" t="s">
        <v>30</v>
      </c>
      <c r="C10" s="6">
        <v>95000</v>
      </c>
      <c r="D10" s="6">
        <v>5614.5</v>
      </c>
      <c r="E10">
        <v>10500.45</v>
      </c>
      <c r="F10">
        <f t="shared" si="0"/>
        <v>1715.46</v>
      </c>
      <c r="H10">
        <v>25</v>
      </c>
      <c r="I10">
        <v>1715.46</v>
      </c>
      <c r="J10">
        <v>2726.5</v>
      </c>
      <c r="K10">
        <v>2888</v>
      </c>
      <c r="N10">
        <v>112855.41</v>
      </c>
    </row>
    <row r="11" spans="1:14" x14ac:dyDescent="0.25">
      <c r="A11" t="s">
        <v>33</v>
      </c>
      <c r="B11" s="15" t="s">
        <v>34</v>
      </c>
      <c r="C11" s="6">
        <v>26000</v>
      </c>
      <c r="D11" s="6">
        <v>1536.6</v>
      </c>
      <c r="F11">
        <f t="shared" si="0"/>
        <v>0</v>
      </c>
      <c r="H11">
        <v>25</v>
      </c>
      <c r="J11">
        <v>746.2</v>
      </c>
      <c r="K11">
        <v>790.4</v>
      </c>
      <c r="N11">
        <v>27561.600000000002</v>
      </c>
    </row>
    <row r="12" spans="1:14" x14ac:dyDescent="0.25">
      <c r="A12" t="s">
        <v>35</v>
      </c>
      <c r="B12" s="15" t="s">
        <v>25</v>
      </c>
      <c r="C12" s="6">
        <v>26000</v>
      </c>
      <c r="D12" s="6">
        <v>1536.6</v>
      </c>
      <c r="F12">
        <f t="shared" si="0"/>
        <v>0</v>
      </c>
      <c r="H12">
        <v>25</v>
      </c>
      <c r="J12">
        <v>746.2</v>
      </c>
      <c r="K12">
        <v>790.4</v>
      </c>
      <c r="N12">
        <v>27561.600000000002</v>
      </c>
    </row>
    <row r="13" spans="1:14" x14ac:dyDescent="0.25">
      <c r="A13" t="s">
        <v>36</v>
      </c>
      <c r="B13" s="15" t="s">
        <v>30</v>
      </c>
      <c r="C13" s="6">
        <v>95000</v>
      </c>
      <c r="D13" s="6">
        <v>5614.5</v>
      </c>
      <c r="E13">
        <v>10929.31</v>
      </c>
      <c r="F13">
        <f t="shared" si="0"/>
        <v>0</v>
      </c>
      <c r="H13">
        <v>25</v>
      </c>
      <c r="J13">
        <v>2726.5</v>
      </c>
      <c r="K13">
        <v>2888</v>
      </c>
      <c r="N13">
        <v>111568.81</v>
      </c>
    </row>
    <row r="14" spans="1:14" x14ac:dyDescent="0.25">
      <c r="A14" t="s">
        <v>37</v>
      </c>
      <c r="B14" s="15" t="s">
        <v>18</v>
      </c>
      <c r="C14" s="6">
        <v>140000</v>
      </c>
      <c r="D14" s="6">
        <v>8274</v>
      </c>
      <c r="E14">
        <v>21514.44</v>
      </c>
      <c r="F14">
        <f t="shared" si="0"/>
        <v>0</v>
      </c>
      <c r="H14">
        <v>25</v>
      </c>
      <c r="J14">
        <v>4018</v>
      </c>
      <c r="K14">
        <v>4256</v>
      </c>
      <c r="N14">
        <v>169813.44</v>
      </c>
    </row>
    <row r="15" spans="1:14" x14ac:dyDescent="0.25">
      <c r="A15" t="s">
        <v>38</v>
      </c>
      <c r="B15" s="15" t="s">
        <v>30</v>
      </c>
      <c r="C15" s="6">
        <v>95000</v>
      </c>
      <c r="D15" s="6">
        <v>5614.5</v>
      </c>
      <c r="E15">
        <v>10500.45</v>
      </c>
      <c r="F15">
        <f t="shared" si="0"/>
        <v>2353.11</v>
      </c>
      <c r="H15">
        <v>25</v>
      </c>
      <c r="I15">
        <v>1715.46</v>
      </c>
      <c r="J15">
        <v>2726.5</v>
      </c>
      <c r="K15">
        <v>2888</v>
      </c>
      <c r="L15">
        <v>637.65</v>
      </c>
      <c r="N15">
        <v>113493.06</v>
      </c>
    </row>
    <row r="16" spans="1:14" x14ac:dyDescent="0.25">
      <c r="A16" t="s">
        <v>653</v>
      </c>
      <c r="B16" s="15" t="s">
        <v>115</v>
      </c>
      <c r="C16" s="6">
        <v>25000</v>
      </c>
      <c r="D16" s="6">
        <v>1477.5</v>
      </c>
      <c r="F16">
        <f t="shared" si="0"/>
        <v>0</v>
      </c>
      <c r="H16">
        <v>25</v>
      </c>
      <c r="J16">
        <v>717.5</v>
      </c>
      <c r="K16">
        <v>760</v>
      </c>
      <c r="N16">
        <v>26502.5</v>
      </c>
    </row>
    <row r="17" spans="1:14" x14ac:dyDescent="0.25">
      <c r="A17" t="s">
        <v>614</v>
      </c>
      <c r="B17" s="15" t="s">
        <v>48</v>
      </c>
      <c r="C17" s="6">
        <v>25000</v>
      </c>
      <c r="D17" s="6">
        <v>1477.5</v>
      </c>
      <c r="F17">
        <f t="shared" si="0"/>
        <v>0</v>
      </c>
      <c r="H17">
        <v>25</v>
      </c>
      <c r="J17">
        <v>717.5</v>
      </c>
      <c r="K17">
        <v>760</v>
      </c>
      <c r="N17">
        <v>26502.5</v>
      </c>
    </row>
    <row r="18" spans="1:14" x14ac:dyDescent="0.25">
      <c r="A18" t="s">
        <v>39</v>
      </c>
      <c r="B18" s="15" t="s">
        <v>30</v>
      </c>
      <c r="C18" s="6">
        <v>95000</v>
      </c>
      <c r="D18" s="6">
        <v>5614.5</v>
      </c>
      <c r="E18">
        <v>10929.31</v>
      </c>
      <c r="F18">
        <f t="shared" si="0"/>
        <v>0</v>
      </c>
      <c r="H18">
        <v>25</v>
      </c>
      <c r="J18">
        <v>2726.5</v>
      </c>
      <c r="K18">
        <v>2888</v>
      </c>
      <c r="N18">
        <v>111568.81</v>
      </c>
    </row>
    <row r="19" spans="1:14" x14ac:dyDescent="0.25">
      <c r="A19" t="s">
        <v>718</v>
      </c>
      <c r="B19" s="15" t="s">
        <v>25</v>
      </c>
      <c r="C19" s="6">
        <v>26000</v>
      </c>
      <c r="D19" s="6">
        <v>1536.6</v>
      </c>
      <c r="F19">
        <f t="shared" si="0"/>
        <v>0</v>
      </c>
      <c r="H19">
        <v>25</v>
      </c>
      <c r="J19">
        <v>746.2</v>
      </c>
      <c r="K19">
        <v>790.4</v>
      </c>
      <c r="N19">
        <v>27561.600000000002</v>
      </c>
    </row>
    <row r="20" spans="1:14" x14ac:dyDescent="0.25">
      <c r="A20" t="s">
        <v>40</v>
      </c>
      <c r="B20" s="15" t="s">
        <v>18</v>
      </c>
      <c r="C20" s="6">
        <v>95000</v>
      </c>
      <c r="D20" s="6">
        <v>5614.5</v>
      </c>
      <c r="E20">
        <v>10929.31</v>
      </c>
      <c r="F20">
        <f t="shared" si="0"/>
        <v>0</v>
      </c>
      <c r="H20">
        <v>25</v>
      </c>
      <c r="J20">
        <v>2726.5</v>
      </c>
      <c r="K20">
        <v>2888</v>
      </c>
      <c r="N20">
        <v>111568.81</v>
      </c>
    </row>
    <row r="21" spans="1:14" x14ac:dyDescent="0.25">
      <c r="A21" t="s">
        <v>41</v>
      </c>
      <c r="B21" s="15" t="s">
        <v>42</v>
      </c>
      <c r="C21" s="6">
        <v>165000</v>
      </c>
      <c r="D21" s="6">
        <v>9751.5</v>
      </c>
      <c r="E21">
        <v>26537.33</v>
      </c>
      <c r="F21">
        <f t="shared" si="0"/>
        <v>3430.92</v>
      </c>
      <c r="H21">
        <v>25</v>
      </c>
      <c r="I21">
        <v>3430.92</v>
      </c>
      <c r="J21">
        <v>4735.5</v>
      </c>
      <c r="K21">
        <v>5016</v>
      </c>
      <c r="N21">
        <v>204744.75000000003</v>
      </c>
    </row>
    <row r="22" spans="1:14" x14ac:dyDescent="0.25">
      <c r="A22" t="s">
        <v>44</v>
      </c>
      <c r="B22" s="15" t="s">
        <v>30</v>
      </c>
      <c r="C22" s="6">
        <v>95000</v>
      </c>
      <c r="D22" s="6">
        <v>5614.5</v>
      </c>
      <c r="E22">
        <v>10929.31</v>
      </c>
      <c r="F22">
        <f t="shared" si="0"/>
        <v>0</v>
      </c>
      <c r="H22">
        <v>25</v>
      </c>
      <c r="J22">
        <v>2726.5</v>
      </c>
      <c r="K22">
        <v>2888</v>
      </c>
      <c r="N22">
        <v>111568.81</v>
      </c>
    </row>
    <row r="23" spans="1:14" x14ac:dyDescent="0.25">
      <c r="A23" t="s">
        <v>45</v>
      </c>
      <c r="B23" s="15" t="s">
        <v>30</v>
      </c>
      <c r="C23" s="6">
        <v>95000</v>
      </c>
      <c r="D23" s="6">
        <v>5614.5</v>
      </c>
      <c r="E23">
        <v>10929.31</v>
      </c>
      <c r="F23">
        <f t="shared" si="0"/>
        <v>0</v>
      </c>
      <c r="H23">
        <v>25</v>
      </c>
      <c r="J23">
        <v>2726.5</v>
      </c>
      <c r="K23">
        <v>2888</v>
      </c>
      <c r="N23">
        <v>111568.81</v>
      </c>
    </row>
    <row r="24" spans="1:14" x14ac:dyDescent="0.25">
      <c r="A24" t="s">
        <v>678</v>
      </c>
      <c r="B24" s="15" t="s">
        <v>693</v>
      </c>
      <c r="C24" s="6">
        <v>150000</v>
      </c>
      <c r="D24" s="6">
        <v>8865</v>
      </c>
      <c r="E24">
        <v>23866.69</v>
      </c>
      <c r="F24">
        <f t="shared" si="0"/>
        <v>0</v>
      </c>
      <c r="H24">
        <v>25</v>
      </c>
      <c r="J24">
        <v>4305</v>
      </c>
      <c r="K24">
        <v>4560</v>
      </c>
      <c r="N24">
        <v>182756.69</v>
      </c>
    </row>
    <row r="25" spans="1:14" x14ac:dyDescent="0.25">
      <c r="A25" t="s">
        <v>46</v>
      </c>
      <c r="B25" s="15" t="s">
        <v>18</v>
      </c>
      <c r="C25" s="6">
        <v>95000</v>
      </c>
      <c r="D25" s="6">
        <v>5614.5</v>
      </c>
      <c r="E25">
        <v>10929.31</v>
      </c>
      <c r="F25">
        <f t="shared" si="0"/>
        <v>0</v>
      </c>
      <c r="H25">
        <v>25</v>
      </c>
      <c r="J25">
        <v>2726.5</v>
      </c>
      <c r="K25">
        <v>2888</v>
      </c>
      <c r="N25">
        <v>111568.81</v>
      </c>
    </row>
    <row r="26" spans="1:14" x14ac:dyDescent="0.25">
      <c r="A26" t="s">
        <v>47</v>
      </c>
      <c r="B26" s="15" t="s">
        <v>48</v>
      </c>
      <c r="C26" s="6">
        <v>20000</v>
      </c>
      <c r="D26" s="6">
        <v>1182</v>
      </c>
      <c r="F26">
        <f t="shared" si="0"/>
        <v>0</v>
      </c>
      <c r="H26">
        <v>25</v>
      </c>
      <c r="J26">
        <v>574</v>
      </c>
      <c r="K26">
        <v>608</v>
      </c>
      <c r="N26">
        <v>21207</v>
      </c>
    </row>
    <row r="27" spans="1:14" x14ac:dyDescent="0.25">
      <c r="A27" t="s">
        <v>49</v>
      </c>
      <c r="B27" s="15" t="s">
        <v>30</v>
      </c>
      <c r="C27" s="6">
        <v>95000</v>
      </c>
      <c r="D27" s="6">
        <v>5614.5</v>
      </c>
      <c r="E27">
        <v>10929.31</v>
      </c>
      <c r="F27">
        <f t="shared" si="0"/>
        <v>0</v>
      </c>
      <c r="H27">
        <v>25</v>
      </c>
      <c r="J27">
        <v>2726.5</v>
      </c>
      <c r="K27">
        <v>2888</v>
      </c>
      <c r="N27">
        <v>111568.81</v>
      </c>
    </row>
    <row r="28" spans="1:14" x14ac:dyDescent="0.25">
      <c r="A28" t="s">
        <v>616</v>
      </c>
      <c r="B28" s="15" t="s">
        <v>34</v>
      </c>
      <c r="C28" s="6">
        <v>25000</v>
      </c>
      <c r="D28" s="6">
        <v>1477.5</v>
      </c>
      <c r="F28">
        <f t="shared" si="0"/>
        <v>0</v>
      </c>
      <c r="H28">
        <v>25</v>
      </c>
      <c r="J28">
        <v>717.5</v>
      </c>
      <c r="K28">
        <v>760</v>
      </c>
      <c r="N28">
        <v>26502.5</v>
      </c>
    </row>
    <row r="29" spans="1:14" x14ac:dyDescent="0.25">
      <c r="A29" t="s">
        <v>50</v>
      </c>
      <c r="B29" s="15" t="s">
        <v>30</v>
      </c>
      <c r="C29" s="6">
        <v>95000</v>
      </c>
      <c r="D29" s="6">
        <v>5614.5</v>
      </c>
      <c r="E29">
        <v>10929.31</v>
      </c>
      <c r="F29">
        <f t="shared" si="0"/>
        <v>0</v>
      </c>
      <c r="H29">
        <v>25</v>
      </c>
      <c r="J29">
        <v>2726.5</v>
      </c>
      <c r="K29">
        <v>2888</v>
      </c>
      <c r="N29">
        <v>111568.81</v>
      </c>
    </row>
    <row r="30" spans="1:14" x14ac:dyDescent="0.25">
      <c r="A30" t="s">
        <v>51</v>
      </c>
      <c r="B30" s="15" t="s">
        <v>30</v>
      </c>
      <c r="C30" s="6">
        <v>95000</v>
      </c>
      <c r="D30" s="6">
        <v>5614.5</v>
      </c>
      <c r="E30">
        <v>10929.31</v>
      </c>
      <c r="F30">
        <f t="shared" si="0"/>
        <v>749.32</v>
      </c>
      <c r="H30">
        <v>25</v>
      </c>
      <c r="J30">
        <v>2726.5</v>
      </c>
      <c r="K30">
        <v>2888</v>
      </c>
      <c r="L30">
        <v>749.32</v>
      </c>
      <c r="N30">
        <v>112318.13</v>
      </c>
    </row>
    <row r="31" spans="1:14" x14ac:dyDescent="0.25">
      <c r="A31" t="s">
        <v>53</v>
      </c>
      <c r="B31" s="15" t="s">
        <v>30</v>
      </c>
      <c r="C31" s="6">
        <v>95000</v>
      </c>
      <c r="D31" s="6">
        <v>5614.5</v>
      </c>
      <c r="E31">
        <v>10929.31</v>
      </c>
      <c r="F31">
        <f t="shared" si="0"/>
        <v>0</v>
      </c>
      <c r="H31">
        <v>25</v>
      </c>
      <c r="J31">
        <v>2726.5</v>
      </c>
      <c r="K31">
        <v>2888</v>
      </c>
      <c r="N31">
        <v>111568.81</v>
      </c>
    </row>
    <row r="32" spans="1:14" x14ac:dyDescent="0.25">
      <c r="A32" t="s">
        <v>55</v>
      </c>
      <c r="B32" s="15" t="s">
        <v>56</v>
      </c>
      <c r="C32" s="6">
        <v>80000</v>
      </c>
      <c r="D32" s="6">
        <v>4728</v>
      </c>
      <c r="E32">
        <v>7400.94</v>
      </c>
      <c r="F32">
        <f t="shared" si="0"/>
        <v>0</v>
      </c>
      <c r="H32">
        <v>25</v>
      </c>
      <c r="J32">
        <v>2296</v>
      </c>
      <c r="K32">
        <v>2432</v>
      </c>
      <c r="N32">
        <v>92153.94</v>
      </c>
    </row>
    <row r="33" spans="1:14" x14ac:dyDescent="0.25">
      <c r="A33" t="s">
        <v>57</v>
      </c>
      <c r="B33" s="15" t="s">
        <v>34</v>
      </c>
      <c r="C33" s="6">
        <v>25000</v>
      </c>
      <c r="D33" s="6">
        <v>1477.5</v>
      </c>
      <c r="F33">
        <f t="shared" si="0"/>
        <v>0</v>
      </c>
      <c r="H33">
        <v>25</v>
      </c>
      <c r="J33">
        <v>717.5</v>
      </c>
      <c r="K33">
        <v>760</v>
      </c>
      <c r="N33">
        <v>26502.5</v>
      </c>
    </row>
    <row r="34" spans="1:14" x14ac:dyDescent="0.25">
      <c r="A34" t="s">
        <v>59</v>
      </c>
      <c r="B34" s="15" t="s">
        <v>30</v>
      </c>
      <c r="C34" s="6">
        <v>95000</v>
      </c>
      <c r="D34" s="6">
        <v>5614.5</v>
      </c>
      <c r="E34">
        <v>10929.31</v>
      </c>
      <c r="F34">
        <f t="shared" si="0"/>
        <v>0</v>
      </c>
      <c r="H34">
        <v>25</v>
      </c>
      <c r="J34">
        <v>2726.5</v>
      </c>
      <c r="K34">
        <v>2888</v>
      </c>
      <c r="N34">
        <v>111568.81</v>
      </c>
    </row>
    <row r="35" spans="1:14" x14ac:dyDescent="0.25">
      <c r="A35" t="s">
        <v>60</v>
      </c>
      <c r="B35" s="15" t="s">
        <v>34</v>
      </c>
      <c r="C35" s="6">
        <v>20000</v>
      </c>
      <c r="D35" s="6">
        <v>1182</v>
      </c>
      <c r="F35">
        <f t="shared" si="0"/>
        <v>0</v>
      </c>
      <c r="H35">
        <v>25</v>
      </c>
      <c r="J35">
        <v>574</v>
      </c>
      <c r="K35">
        <v>608</v>
      </c>
      <c r="N35">
        <v>21207</v>
      </c>
    </row>
    <row r="36" spans="1:14" x14ac:dyDescent="0.25">
      <c r="A36" t="s">
        <v>61</v>
      </c>
      <c r="B36" s="15" t="s">
        <v>30</v>
      </c>
      <c r="C36" s="6">
        <v>95000</v>
      </c>
      <c r="D36" s="6">
        <v>5614.5</v>
      </c>
      <c r="E36">
        <v>10929.31</v>
      </c>
      <c r="F36">
        <f t="shared" si="0"/>
        <v>100</v>
      </c>
      <c r="G36">
        <v>100</v>
      </c>
      <c r="H36">
        <v>25</v>
      </c>
      <c r="J36">
        <v>2726.5</v>
      </c>
      <c r="K36">
        <v>2888</v>
      </c>
      <c r="N36">
        <v>111668.81</v>
      </c>
    </row>
    <row r="37" spans="1:14" x14ac:dyDescent="0.25">
      <c r="A37" t="s">
        <v>62</v>
      </c>
      <c r="B37" s="15" t="s">
        <v>34</v>
      </c>
      <c r="C37" s="6">
        <v>26000</v>
      </c>
      <c r="D37" s="6">
        <v>1536.6</v>
      </c>
      <c r="F37">
        <f t="shared" si="0"/>
        <v>0</v>
      </c>
      <c r="H37">
        <v>25</v>
      </c>
      <c r="J37">
        <v>746.2</v>
      </c>
      <c r="K37">
        <v>790.4</v>
      </c>
      <c r="N37">
        <v>27561.600000000002</v>
      </c>
    </row>
    <row r="38" spans="1:14" x14ac:dyDescent="0.25">
      <c r="A38" t="s">
        <v>63</v>
      </c>
      <c r="B38" s="15" t="s">
        <v>30</v>
      </c>
      <c r="C38" s="6">
        <v>95000</v>
      </c>
      <c r="D38" s="6">
        <v>5614.5</v>
      </c>
      <c r="E38">
        <v>10929.31</v>
      </c>
      <c r="F38">
        <f t="shared" si="0"/>
        <v>0</v>
      </c>
      <c r="H38">
        <v>25</v>
      </c>
      <c r="J38">
        <v>2726.5</v>
      </c>
      <c r="K38">
        <v>2888</v>
      </c>
      <c r="N38">
        <v>111568.81</v>
      </c>
    </row>
    <row r="39" spans="1:14" x14ac:dyDescent="0.25">
      <c r="A39" t="s">
        <v>64</v>
      </c>
      <c r="B39" s="15" t="s">
        <v>30</v>
      </c>
      <c r="C39" s="6">
        <v>95000</v>
      </c>
      <c r="D39" s="6">
        <v>5614.5</v>
      </c>
      <c r="E39">
        <v>10929.31</v>
      </c>
      <c r="F39">
        <f t="shared" si="0"/>
        <v>2997.28</v>
      </c>
      <c r="H39">
        <v>25</v>
      </c>
      <c r="J39">
        <v>2726.5</v>
      </c>
      <c r="K39">
        <v>2888</v>
      </c>
      <c r="L39">
        <v>2997.28</v>
      </c>
      <c r="N39">
        <v>114566.09</v>
      </c>
    </row>
    <row r="40" spans="1:14" x14ac:dyDescent="0.25">
      <c r="A40" t="s">
        <v>66</v>
      </c>
      <c r="B40" s="15" t="s">
        <v>67</v>
      </c>
      <c r="C40" s="6">
        <v>20000</v>
      </c>
      <c r="D40" s="6">
        <v>1182</v>
      </c>
      <c r="F40">
        <f t="shared" si="0"/>
        <v>0</v>
      </c>
      <c r="H40">
        <v>25</v>
      </c>
      <c r="J40">
        <v>574</v>
      </c>
      <c r="K40">
        <v>608</v>
      </c>
      <c r="N40">
        <v>21207</v>
      </c>
    </row>
    <row r="41" spans="1:14" x14ac:dyDescent="0.25">
      <c r="A41" t="s">
        <v>68</v>
      </c>
      <c r="B41" s="15" t="s">
        <v>34</v>
      </c>
      <c r="C41" s="6">
        <v>25000</v>
      </c>
      <c r="D41" s="6">
        <v>1477.5</v>
      </c>
      <c r="F41">
        <f t="shared" si="0"/>
        <v>0</v>
      </c>
      <c r="H41">
        <v>25</v>
      </c>
      <c r="J41">
        <v>717.5</v>
      </c>
      <c r="K41">
        <v>760</v>
      </c>
      <c r="N41">
        <v>26502.5</v>
      </c>
    </row>
    <row r="42" spans="1:14" x14ac:dyDescent="0.25">
      <c r="A42" t="s">
        <v>659</v>
      </c>
      <c r="B42" s="15" t="s">
        <v>25</v>
      </c>
      <c r="C42" s="6">
        <v>25000</v>
      </c>
      <c r="D42" s="6">
        <v>1477.5</v>
      </c>
      <c r="F42">
        <f t="shared" si="0"/>
        <v>0</v>
      </c>
      <c r="H42">
        <v>25</v>
      </c>
      <c r="J42">
        <v>717.5</v>
      </c>
      <c r="K42">
        <v>760</v>
      </c>
      <c r="N42">
        <v>26502.5</v>
      </c>
    </row>
    <row r="43" spans="1:14" x14ac:dyDescent="0.25">
      <c r="A43" t="s">
        <v>680</v>
      </c>
      <c r="B43" s="15" t="s">
        <v>48</v>
      </c>
      <c r="C43" s="6">
        <v>25000</v>
      </c>
      <c r="D43" s="6">
        <v>1477.5</v>
      </c>
      <c r="F43">
        <f t="shared" si="0"/>
        <v>0</v>
      </c>
      <c r="H43">
        <v>25</v>
      </c>
      <c r="J43">
        <v>717.5</v>
      </c>
      <c r="K43">
        <v>760</v>
      </c>
      <c r="N43">
        <v>26502.5</v>
      </c>
    </row>
    <row r="44" spans="1:14" x14ac:dyDescent="0.25">
      <c r="A44" t="s">
        <v>69</v>
      </c>
      <c r="B44" s="15" t="s">
        <v>30</v>
      </c>
      <c r="C44" s="6">
        <v>95000</v>
      </c>
      <c r="D44" s="6">
        <v>5614.5</v>
      </c>
      <c r="E44">
        <v>10929.31</v>
      </c>
      <c r="F44">
        <f t="shared" si="0"/>
        <v>0</v>
      </c>
      <c r="H44">
        <v>25</v>
      </c>
      <c r="J44">
        <v>2726.5</v>
      </c>
      <c r="K44">
        <v>2888</v>
      </c>
      <c r="N44">
        <v>111568.81</v>
      </c>
    </row>
    <row r="45" spans="1:14" x14ac:dyDescent="0.25">
      <c r="A45" t="s">
        <v>70</v>
      </c>
      <c r="B45" s="15" t="s">
        <v>25</v>
      </c>
      <c r="C45" s="6">
        <v>25000</v>
      </c>
      <c r="D45" s="6">
        <v>1477.5</v>
      </c>
      <c r="F45">
        <f t="shared" si="0"/>
        <v>0</v>
      </c>
      <c r="H45">
        <v>25</v>
      </c>
      <c r="J45">
        <v>717.5</v>
      </c>
      <c r="K45">
        <v>760</v>
      </c>
      <c r="N45">
        <v>26502.5</v>
      </c>
    </row>
    <row r="46" spans="1:14" x14ac:dyDescent="0.25">
      <c r="A46" t="s">
        <v>71</v>
      </c>
      <c r="B46" s="15" t="s">
        <v>30</v>
      </c>
      <c r="C46" s="6">
        <v>95000</v>
      </c>
      <c r="D46" s="6">
        <v>5614.5</v>
      </c>
      <c r="E46">
        <v>10929.31</v>
      </c>
      <c r="F46">
        <f t="shared" si="0"/>
        <v>0</v>
      </c>
      <c r="H46">
        <v>25</v>
      </c>
      <c r="J46">
        <v>2726.5</v>
      </c>
      <c r="K46">
        <v>2888</v>
      </c>
      <c r="N46">
        <v>111568.81</v>
      </c>
    </row>
    <row r="47" spans="1:14" x14ac:dyDescent="0.25">
      <c r="A47" t="s">
        <v>72</v>
      </c>
      <c r="B47" s="15" t="s">
        <v>34</v>
      </c>
      <c r="C47" s="6">
        <v>25000</v>
      </c>
      <c r="D47" s="6">
        <v>1477.5</v>
      </c>
      <c r="F47">
        <f t="shared" si="0"/>
        <v>0</v>
      </c>
      <c r="H47">
        <v>25</v>
      </c>
      <c r="J47">
        <v>717.5</v>
      </c>
      <c r="K47">
        <v>760</v>
      </c>
      <c r="N47">
        <v>26502.5</v>
      </c>
    </row>
    <row r="48" spans="1:14" x14ac:dyDescent="0.25">
      <c r="A48" t="s">
        <v>73</v>
      </c>
      <c r="B48" s="15" t="s">
        <v>30</v>
      </c>
      <c r="C48" s="6">
        <v>95000</v>
      </c>
      <c r="D48" s="6">
        <v>5614.5</v>
      </c>
      <c r="E48">
        <v>10929.31</v>
      </c>
      <c r="F48">
        <f t="shared" si="0"/>
        <v>0</v>
      </c>
      <c r="H48">
        <v>25</v>
      </c>
      <c r="J48">
        <v>2726.5</v>
      </c>
      <c r="K48">
        <v>2888</v>
      </c>
      <c r="N48">
        <v>111568.81</v>
      </c>
    </row>
    <row r="49" spans="1:14" x14ac:dyDescent="0.25">
      <c r="A49" t="s">
        <v>573</v>
      </c>
      <c r="B49" s="15" t="s">
        <v>48</v>
      </c>
      <c r="C49" s="6">
        <v>25000</v>
      </c>
      <c r="D49" s="6">
        <v>1477.5</v>
      </c>
      <c r="F49">
        <f t="shared" si="0"/>
        <v>0</v>
      </c>
      <c r="H49">
        <v>25</v>
      </c>
      <c r="J49">
        <v>717.5</v>
      </c>
      <c r="K49">
        <v>760</v>
      </c>
      <c r="N49">
        <v>26502.5</v>
      </c>
    </row>
    <row r="50" spans="1:14" x14ac:dyDescent="0.25">
      <c r="A50" t="s">
        <v>665</v>
      </c>
      <c r="B50" s="15" t="s">
        <v>48</v>
      </c>
      <c r="C50" s="6">
        <v>25000</v>
      </c>
      <c r="D50" s="6">
        <v>1477.5</v>
      </c>
      <c r="F50">
        <f t="shared" si="0"/>
        <v>0</v>
      </c>
      <c r="H50">
        <v>25</v>
      </c>
      <c r="J50">
        <v>717.5</v>
      </c>
      <c r="K50">
        <v>760</v>
      </c>
      <c r="N50">
        <v>26502.5</v>
      </c>
    </row>
    <row r="51" spans="1:14" x14ac:dyDescent="0.25">
      <c r="A51" t="s">
        <v>682</v>
      </c>
      <c r="B51" s="15" t="s">
        <v>115</v>
      </c>
      <c r="C51" s="6">
        <v>25000</v>
      </c>
      <c r="D51" s="6">
        <v>1477.5</v>
      </c>
      <c r="F51">
        <f t="shared" si="0"/>
        <v>0</v>
      </c>
      <c r="H51">
        <v>25</v>
      </c>
      <c r="J51">
        <v>717.5</v>
      </c>
      <c r="K51">
        <v>760</v>
      </c>
      <c r="N51">
        <v>26502.5</v>
      </c>
    </row>
    <row r="52" spans="1:14" x14ac:dyDescent="0.25">
      <c r="A52" t="s">
        <v>74</v>
      </c>
      <c r="B52" s="15" t="s">
        <v>30</v>
      </c>
      <c r="C52" s="6">
        <v>95000</v>
      </c>
      <c r="D52" s="6">
        <v>5614.5</v>
      </c>
      <c r="E52">
        <v>10500.45</v>
      </c>
      <c r="F52">
        <f t="shared" si="0"/>
        <v>3963.42</v>
      </c>
      <c r="H52">
        <v>25</v>
      </c>
      <c r="I52">
        <v>1715.46</v>
      </c>
      <c r="J52">
        <v>2726.5</v>
      </c>
      <c r="K52">
        <v>2888</v>
      </c>
      <c r="L52">
        <v>2247.96</v>
      </c>
      <c r="N52">
        <v>115103.37000000001</v>
      </c>
    </row>
    <row r="53" spans="1:14" x14ac:dyDescent="0.25">
      <c r="A53" t="s">
        <v>75</v>
      </c>
      <c r="B53" s="15" t="s">
        <v>30</v>
      </c>
      <c r="C53" s="6">
        <v>95000</v>
      </c>
      <c r="D53" s="6">
        <v>5614.5</v>
      </c>
      <c r="E53">
        <v>10929.31</v>
      </c>
      <c r="F53">
        <f t="shared" si="0"/>
        <v>749.32</v>
      </c>
      <c r="H53">
        <v>25</v>
      </c>
      <c r="J53">
        <v>2726.5</v>
      </c>
      <c r="K53">
        <v>2888</v>
      </c>
      <c r="L53">
        <v>749.32</v>
      </c>
      <c r="N53">
        <v>112318.13</v>
      </c>
    </row>
    <row r="54" spans="1:14" x14ac:dyDescent="0.25">
      <c r="A54" t="s">
        <v>76</v>
      </c>
      <c r="B54" s="15" t="s">
        <v>34</v>
      </c>
      <c r="C54" s="6">
        <v>25000</v>
      </c>
      <c r="D54" s="6">
        <v>1477.5</v>
      </c>
      <c r="F54">
        <f t="shared" si="0"/>
        <v>0</v>
      </c>
      <c r="H54">
        <v>25</v>
      </c>
      <c r="J54">
        <v>717.5</v>
      </c>
      <c r="K54">
        <v>760</v>
      </c>
      <c r="N54">
        <v>26502.5</v>
      </c>
    </row>
    <row r="55" spans="1:14" x14ac:dyDescent="0.25">
      <c r="A55" t="s">
        <v>77</v>
      </c>
      <c r="B55" s="15" t="s">
        <v>30</v>
      </c>
      <c r="C55" s="6">
        <v>95000</v>
      </c>
      <c r="D55" s="6">
        <v>5614.5</v>
      </c>
      <c r="E55">
        <v>10929.31</v>
      </c>
      <c r="F55">
        <f t="shared" si="0"/>
        <v>0</v>
      </c>
      <c r="H55">
        <v>25</v>
      </c>
      <c r="J55">
        <v>2726.5</v>
      </c>
      <c r="K55">
        <v>2888</v>
      </c>
      <c r="N55">
        <v>111568.81</v>
      </c>
    </row>
    <row r="56" spans="1:14" x14ac:dyDescent="0.25">
      <c r="A56" t="s">
        <v>78</v>
      </c>
      <c r="B56" s="15" t="s">
        <v>34</v>
      </c>
      <c r="C56" s="6">
        <v>20000</v>
      </c>
      <c r="D56" s="6">
        <v>1182</v>
      </c>
      <c r="F56">
        <f t="shared" si="0"/>
        <v>0</v>
      </c>
      <c r="H56">
        <v>25</v>
      </c>
      <c r="J56">
        <v>574</v>
      </c>
      <c r="K56">
        <v>608</v>
      </c>
      <c r="N56">
        <v>21207</v>
      </c>
    </row>
    <row r="57" spans="1:14" x14ac:dyDescent="0.25">
      <c r="A57" t="s">
        <v>645</v>
      </c>
      <c r="B57" s="15" t="s">
        <v>115</v>
      </c>
      <c r="C57" s="6">
        <v>25000</v>
      </c>
      <c r="D57" s="6">
        <v>1477.5</v>
      </c>
      <c r="F57">
        <f t="shared" si="0"/>
        <v>0</v>
      </c>
      <c r="H57">
        <v>25</v>
      </c>
      <c r="J57">
        <v>717.5</v>
      </c>
      <c r="K57">
        <v>760</v>
      </c>
      <c r="N57">
        <v>26502.5</v>
      </c>
    </row>
    <row r="58" spans="1:14" x14ac:dyDescent="0.25">
      <c r="A58" t="s">
        <v>80</v>
      </c>
      <c r="B58" s="15" t="s">
        <v>30</v>
      </c>
      <c r="C58" s="6">
        <v>95000</v>
      </c>
      <c r="D58" s="6">
        <v>5614.5</v>
      </c>
      <c r="E58">
        <v>10929.31</v>
      </c>
      <c r="F58">
        <f t="shared" si="0"/>
        <v>0</v>
      </c>
      <c r="H58">
        <v>25</v>
      </c>
      <c r="J58">
        <v>2726.5</v>
      </c>
      <c r="K58">
        <v>2888</v>
      </c>
      <c r="N58">
        <v>111568.81</v>
      </c>
    </row>
    <row r="59" spans="1:14" x14ac:dyDescent="0.25">
      <c r="A59" t="s">
        <v>81</v>
      </c>
      <c r="B59" s="15" t="s">
        <v>30</v>
      </c>
      <c r="C59" s="6">
        <v>95000</v>
      </c>
      <c r="D59" s="6">
        <v>5614.5</v>
      </c>
      <c r="E59">
        <v>10500.45</v>
      </c>
      <c r="F59">
        <f t="shared" si="0"/>
        <v>1715.46</v>
      </c>
      <c r="H59">
        <v>25</v>
      </c>
      <c r="I59">
        <v>1715.46</v>
      </c>
      <c r="J59">
        <v>2726.5</v>
      </c>
      <c r="K59">
        <v>2888</v>
      </c>
      <c r="N59">
        <v>112855.41</v>
      </c>
    </row>
    <row r="60" spans="1:14" x14ac:dyDescent="0.25">
      <c r="A60" t="s">
        <v>83</v>
      </c>
      <c r="B60" s="15" t="s">
        <v>42</v>
      </c>
      <c r="C60" s="6">
        <v>160000</v>
      </c>
      <c r="D60" s="6">
        <v>9456</v>
      </c>
      <c r="E60">
        <v>26218.94</v>
      </c>
      <c r="F60">
        <f t="shared" si="0"/>
        <v>0</v>
      </c>
      <c r="H60">
        <v>25</v>
      </c>
      <c r="J60">
        <v>4592</v>
      </c>
      <c r="K60">
        <v>4864</v>
      </c>
      <c r="N60">
        <v>195699.94</v>
      </c>
    </row>
    <row r="61" spans="1:14" x14ac:dyDescent="0.25">
      <c r="A61" t="s">
        <v>84</v>
      </c>
      <c r="B61" s="15" t="s">
        <v>34</v>
      </c>
      <c r="C61" s="6">
        <v>20000</v>
      </c>
      <c r="D61" s="6">
        <v>1182</v>
      </c>
      <c r="F61">
        <f t="shared" si="0"/>
        <v>0</v>
      </c>
      <c r="H61">
        <v>25</v>
      </c>
      <c r="J61">
        <v>574</v>
      </c>
      <c r="K61">
        <v>608</v>
      </c>
      <c r="N61">
        <v>21207</v>
      </c>
    </row>
    <row r="62" spans="1:14" x14ac:dyDescent="0.25">
      <c r="A62" t="s">
        <v>85</v>
      </c>
      <c r="B62" s="15" t="s">
        <v>30</v>
      </c>
      <c r="C62" s="6">
        <v>95000</v>
      </c>
      <c r="D62" s="6">
        <v>5614.5</v>
      </c>
      <c r="E62">
        <v>10929.31</v>
      </c>
      <c r="F62">
        <f t="shared" si="0"/>
        <v>0</v>
      </c>
      <c r="H62">
        <v>25</v>
      </c>
      <c r="J62">
        <v>2726.5</v>
      </c>
      <c r="K62">
        <v>2888</v>
      </c>
      <c r="N62">
        <v>111568.81</v>
      </c>
    </row>
    <row r="63" spans="1:14" x14ac:dyDescent="0.25">
      <c r="A63" t="s">
        <v>684</v>
      </c>
      <c r="B63" s="15" t="s">
        <v>115</v>
      </c>
      <c r="C63" s="6">
        <v>25000</v>
      </c>
      <c r="D63" s="6">
        <v>1477.5</v>
      </c>
      <c r="F63">
        <f t="shared" si="0"/>
        <v>0</v>
      </c>
      <c r="H63">
        <v>25</v>
      </c>
      <c r="J63">
        <v>717.5</v>
      </c>
      <c r="K63">
        <v>760</v>
      </c>
      <c r="N63">
        <v>26502.5</v>
      </c>
    </row>
    <row r="64" spans="1:14" x14ac:dyDescent="0.25">
      <c r="A64" t="s">
        <v>574</v>
      </c>
      <c r="B64" s="15" t="s">
        <v>48</v>
      </c>
      <c r="C64" s="6">
        <v>20000</v>
      </c>
      <c r="D64" s="6">
        <v>1182</v>
      </c>
      <c r="F64">
        <f t="shared" si="0"/>
        <v>0</v>
      </c>
      <c r="H64">
        <v>25</v>
      </c>
      <c r="J64">
        <v>574</v>
      </c>
      <c r="K64">
        <v>608</v>
      </c>
      <c r="N64">
        <v>21207</v>
      </c>
    </row>
    <row r="65" spans="1:14" x14ac:dyDescent="0.25">
      <c r="A65" t="s">
        <v>618</v>
      </c>
      <c r="B65" s="15" t="s">
        <v>133</v>
      </c>
      <c r="C65" s="6">
        <v>100000</v>
      </c>
      <c r="D65" s="6">
        <v>5910</v>
      </c>
      <c r="E65">
        <v>12105.44</v>
      </c>
      <c r="F65">
        <f t="shared" si="0"/>
        <v>0</v>
      </c>
      <c r="H65">
        <v>25</v>
      </c>
      <c r="J65">
        <v>2870</v>
      </c>
      <c r="K65">
        <v>3040</v>
      </c>
      <c r="N65">
        <v>118040.44</v>
      </c>
    </row>
    <row r="66" spans="1:14" x14ac:dyDescent="0.25">
      <c r="A66" t="s">
        <v>88</v>
      </c>
      <c r="B66" s="15" t="s">
        <v>25</v>
      </c>
      <c r="C66" s="6">
        <v>25000</v>
      </c>
      <c r="D66" s="6">
        <v>1477.5</v>
      </c>
      <c r="F66">
        <f t="shared" si="0"/>
        <v>0</v>
      </c>
      <c r="H66">
        <v>25</v>
      </c>
      <c r="J66">
        <v>717.5</v>
      </c>
      <c r="K66">
        <v>760</v>
      </c>
      <c r="N66">
        <v>26502.5</v>
      </c>
    </row>
    <row r="67" spans="1:14" x14ac:dyDescent="0.25">
      <c r="A67" t="s">
        <v>89</v>
      </c>
      <c r="B67" s="15" t="s">
        <v>30</v>
      </c>
      <c r="C67" s="6">
        <v>95000</v>
      </c>
      <c r="D67" s="6">
        <v>5614.5</v>
      </c>
      <c r="E67">
        <v>10929.31</v>
      </c>
      <c r="F67">
        <f t="shared" si="0"/>
        <v>0</v>
      </c>
      <c r="H67">
        <v>25</v>
      </c>
      <c r="J67">
        <v>2726.5</v>
      </c>
      <c r="K67">
        <v>2888</v>
      </c>
      <c r="N67">
        <v>111568.81</v>
      </c>
    </row>
    <row r="68" spans="1:14" x14ac:dyDescent="0.25">
      <c r="A68" t="s">
        <v>90</v>
      </c>
      <c r="B68" s="15" t="s">
        <v>34</v>
      </c>
      <c r="C68" s="6">
        <v>20000</v>
      </c>
      <c r="D68" s="6">
        <v>1182</v>
      </c>
      <c r="F68">
        <f t="shared" si="0"/>
        <v>0</v>
      </c>
      <c r="H68">
        <v>25</v>
      </c>
      <c r="J68">
        <v>574</v>
      </c>
      <c r="K68">
        <v>608</v>
      </c>
      <c r="N68">
        <v>21207</v>
      </c>
    </row>
    <row r="69" spans="1:14" x14ac:dyDescent="0.25">
      <c r="A69" t="s">
        <v>667</v>
      </c>
      <c r="B69" s="15" t="s">
        <v>115</v>
      </c>
      <c r="C69" s="6">
        <v>25000</v>
      </c>
      <c r="D69" s="6">
        <v>1477.5</v>
      </c>
      <c r="F69">
        <f t="shared" si="0"/>
        <v>0</v>
      </c>
      <c r="H69">
        <v>25</v>
      </c>
      <c r="J69">
        <v>717.5</v>
      </c>
      <c r="K69">
        <v>760</v>
      </c>
      <c r="N69">
        <v>26502.5</v>
      </c>
    </row>
    <row r="70" spans="1:14" x14ac:dyDescent="0.25">
      <c r="A70" t="s">
        <v>91</v>
      </c>
      <c r="B70" s="15" t="s">
        <v>34</v>
      </c>
      <c r="C70" s="6">
        <v>26000</v>
      </c>
      <c r="D70" s="6">
        <v>1536.6</v>
      </c>
      <c r="F70">
        <f t="shared" ref="F70:F133" si="1">+M70+L70+I70+G70</f>
        <v>0</v>
      </c>
      <c r="H70">
        <v>25</v>
      </c>
      <c r="J70">
        <v>746.2</v>
      </c>
      <c r="K70">
        <v>790.4</v>
      </c>
      <c r="N70">
        <v>27561.600000000002</v>
      </c>
    </row>
    <row r="71" spans="1:14" x14ac:dyDescent="0.25">
      <c r="A71" t="s">
        <v>92</v>
      </c>
      <c r="B71" s="15" t="s">
        <v>30</v>
      </c>
      <c r="C71" s="6">
        <v>95000</v>
      </c>
      <c r="D71" s="6">
        <v>5614.5</v>
      </c>
      <c r="E71">
        <v>10929.31</v>
      </c>
      <c r="F71">
        <f t="shared" si="1"/>
        <v>0</v>
      </c>
      <c r="H71">
        <v>25</v>
      </c>
      <c r="J71">
        <v>2726.5</v>
      </c>
      <c r="K71">
        <v>2888</v>
      </c>
      <c r="N71">
        <v>111568.81</v>
      </c>
    </row>
    <row r="72" spans="1:14" x14ac:dyDescent="0.25">
      <c r="A72" t="s">
        <v>93</v>
      </c>
      <c r="B72" s="15" t="s">
        <v>30</v>
      </c>
      <c r="C72" s="6">
        <v>95000</v>
      </c>
      <c r="D72" s="6">
        <v>5614.5</v>
      </c>
      <c r="E72">
        <v>10929.31</v>
      </c>
      <c r="F72">
        <f t="shared" si="1"/>
        <v>0</v>
      </c>
      <c r="H72">
        <v>25</v>
      </c>
      <c r="J72">
        <v>2726.5</v>
      </c>
      <c r="K72">
        <v>2888</v>
      </c>
      <c r="N72">
        <v>111568.81</v>
      </c>
    </row>
    <row r="73" spans="1:14" x14ac:dyDescent="0.25">
      <c r="A73" t="s">
        <v>94</v>
      </c>
      <c r="B73" s="15" t="s">
        <v>48</v>
      </c>
      <c r="C73" s="6">
        <v>20000</v>
      </c>
      <c r="D73" s="6">
        <v>1182</v>
      </c>
      <c r="F73">
        <f t="shared" si="1"/>
        <v>0</v>
      </c>
      <c r="H73">
        <v>25</v>
      </c>
      <c r="J73">
        <v>574</v>
      </c>
      <c r="K73">
        <v>608</v>
      </c>
      <c r="N73">
        <v>21207</v>
      </c>
    </row>
    <row r="74" spans="1:14" x14ac:dyDescent="0.25">
      <c r="A74" t="s">
        <v>95</v>
      </c>
      <c r="B74" s="15" t="s">
        <v>30</v>
      </c>
      <c r="C74" s="6">
        <v>95000</v>
      </c>
      <c r="D74" s="6">
        <v>5614.5</v>
      </c>
      <c r="E74">
        <v>10929.31</v>
      </c>
      <c r="F74">
        <f t="shared" si="1"/>
        <v>0</v>
      </c>
      <c r="H74">
        <v>25</v>
      </c>
      <c r="J74">
        <v>2726.5</v>
      </c>
      <c r="K74">
        <v>2888</v>
      </c>
      <c r="N74">
        <v>111568.81</v>
      </c>
    </row>
    <row r="75" spans="1:14" x14ac:dyDescent="0.25">
      <c r="A75" t="s">
        <v>96</v>
      </c>
      <c r="B75" s="15" t="s">
        <v>30</v>
      </c>
      <c r="C75" s="6">
        <v>95000</v>
      </c>
      <c r="D75" s="6">
        <v>5614.5</v>
      </c>
      <c r="E75">
        <v>10929.31</v>
      </c>
      <c r="F75">
        <f t="shared" si="1"/>
        <v>0</v>
      </c>
      <c r="H75">
        <v>25</v>
      </c>
      <c r="J75">
        <v>2726.5</v>
      </c>
      <c r="K75">
        <v>2888</v>
      </c>
      <c r="N75">
        <v>111568.81</v>
      </c>
    </row>
    <row r="76" spans="1:14" x14ac:dyDescent="0.25">
      <c r="A76" t="s">
        <v>97</v>
      </c>
      <c r="B76" s="15" t="s">
        <v>34</v>
      </c>
      <c r="C76" s="6">
        <v>26000</v>
      </c>
      <c r="D76" s="6">
        <v>1536.6</v>
      </c>
      <c r="F76">
        <f t="shared" si="1"/>
        <v>0</v>
      </c>
      <c r="H76">
        <v>25</v>
      </c>
      <c r="J76">
        <v>746.2</v>
      </c>
      <c r="K76">
        <v>790.4</v>
      </c>
      <c r="N76">
        <v>27561.600000000002</v>
      </c>
    </row>
    <row r="77" spans="1:14" x14ac:dyDescent="0.25">
      <c r="A77" t="s">
        <v>575</v>
      </c>
      <c r="B77" s="15" t="s">
        <v>25</v>
      </c>
      <c r="C77" s="6">
        <v>25000</v>
      </c>
      <c r="D77" s="6">
        <v>1477.5</v>
      </c>
      <c r="F77">
        <f t="shared" si="1"/>
        <v>0</v>
      </c>
      <c r="H77">
        <v>25</v>
      </c>
      <c r="J77">
        <v>717.5</v>
      </c>
      <c r="K77">
        <v>760</v>
      </c>
      <c r="N77">
        <v>26502.5</v>
      </c>
    </row>
    <row r="78" spans="1:14" x14ac:dyDescent="0.25">
      <c r="A78" t="s">
        <v>671</v>
      </c>
      <c r="B78" s="15" t="s">
        <v>115</v>
      </c>
      <c r="C78" s="6">
        <v>25000</v>
      </c>
      <c r="D78" s="6">
        <v>1477.5</v>
      </c>
      <c r="F78">
        <f t="shared" si="1"/>
        <v>0</v>
      </c>
      <c r="H78">
        <v>25</v>
      </c>
      <c r="J78">
        <v>717.5</v>
      </c>
      <c r="K78">
        <v>760</v>
      </c>
      <c r="N78">
        <v>26502.5</v>
      </c>
    </row>
    <row r="79" spans="1:14" x14ac:dyDescent="0.25">
      <c r="A79" t="s">
        <v>98</v>
      </c>
      <c r="B79" s="15" t="s">
        <v>34</v>
      </c>
      <c r="C79" s="6">
        <v>26000</v>
      </c>
      <c r="D79" s="6">
        <v>1536.6</v>
      </c>
      <c r="F79">
        <f t="shared" si="1"/>
        <v>0</v>
      </c>
      <c r="H79">
        <v>25</v>
      </c>
      <c r="J79">
        <v>746.2</v>
      </c>
      <c r="K79">
        <v>790.4</v>
      </c>
      <c r="N79">
        <v>27561.600000000002</v>
      </c>
    </row>
    <row r="80" spans="1:14" x14ac:dyDescent="0.25">
      <c r="A80" t="s">
        <v>99</v>
      </c>
      <c r="B80" s="15" t="s">
        <v>34</v>
      </c>
      <c r="C80" s="6">
        <v>26000</v>
      </c>
      <c r="D80" s="6">
        <v>1536.6</v>
      </c>
      <c r="F80">
        <f t="shared" si="1"/>
        <v>0</v>
      </c>
      <c r="H80">
        <v>25</v>
      </c>
      <c r="J80">
        <v>746.2</v>
      </c>
      <c r="K80">
        <v>790.4</v>
      </c>
      <c r="N80">
        <v>27561.600000000002</v>
      </c>
    </row>
    <row r="81" spans="1:14" x14ac:dyDescent="0.25">
      <c r="A81" t="s">
        <v>100</v>
      </c>
      <c r="B81" s="15" t="s">
        <v>30</v>
      </c>
      <c r="C81" s="6">
        <v>95000</v>
      </c>
      <c r="D81" s="6">
        <v>5614.5</v>
      </c>
      <c r="E81">
        <v>10929.31</v>
      </c>
      <c r="F81">
        <f t="shared" si="1"/>
        <v>0</v>
      </c>
      <c r="H81">
        <v>25</v>
      </c>
      <c r="J81">
        <v>2726.5</v>
      </c>
      <c r="K81">
        <v>2888</v>
      </c>
      <c r="N81">
        <v>111568.81</v>
      </c>
    </row>
    <row r="82" spans="1:14" x14ac:dyDescent="0.25">
      <c r="A82" t="s">
        <v>101</v>
      </c>
      <c r="B82" s="15" t="s">
        <v>30</v>
      </c>
      <c r="C82" s="6">
        <v>95000</v>
      </c>
      <c r="D82" s="6">
        <v>5614.5</v>
      </c>
      <c r="E82">
        <v>10929.31</v>
      </c>
      <c r="F82">
        <f t="shared" si="1"/>
        <v>0</v>
      </c>
      <c r="H82">
        <v>25</v>
      </c>
      <c r="J82">
        <v>2726.5</v>
      </c>
      <c r="K82">
        <v>2888</v>
      </c>
      <c r="N82">
        <v>111568.81</v>
      </c>
    </row>
    <row r="83" spans="1:14" x14ac:dyDescent="0.25">
      <c r="A83" t="s">
        <v>642</v>
      </c>
      <c r="B83" s="15" t="s">
        <v>115</v>
      </c>
      <c r="C83" s="6">
        <v>25000</v>
      </c>
      <c r="D83" s="6">
        <v>1477.5</v>
      </c>
      <c r="F83">
        <f t="shared" si="1"/>
        <v>0</v>
      </c>
      <c r="H83">
        <v>25</v>
      </c>
      <c r="J83">
        <v>717.5</v>
      </c>
      <c r="K83">
        <v>760</v>
      </c>
      <c r="N83">
        <v>26502.5</v>
      </c>
    </row>
    <row r="84" spans="1:14" x14ac:dyDescent="0.25">
      <c r="A84" t="s">
        <v>630</v>
      </c>
      <c r="B84" s="15" t="s">
        <v>25</v>
      </c>
      <c r="C84" s="6">
        <v>25000</v>
      </c>
      <c r="D84" s="6">
        <v>1477.5</v>
      </c>
      <c r="F84">
        <f t="shared" si="1"/>
        <v>0</v>
      </c>
      <c r="H84">
        <v>25</v>
      </c>
      <c r="J84">
        <v>717.5</v>
      </c>
      <c r="K84">
        <v>760</v>
      </c>
      <c r="N84">
        <v>26502.5</v>
      </c>
    </row>
    <row r="85" spans="1:14" x14ac:dyDescent="0.25">
      <c r="A85" t="s">
        <v>620</v>
      </c>
      <c r="B85" s="15" t="s">
        <v>34</v>
      </c>
      <c r="C85" s="6">
        <v>25000</v>
      </c>
      <c r="D85" s="6">
        <v>1477.5</v>
      </c>
      <c r="F85">
        <f t="shared" si="1"/>
        <v>0</v>
      </c>
      <c r="H85">
        <v>25</v>
      </c>
      <c r="J85">
        <v>717.5</v>
      </c>
      <c r="K85">
        <v>760</v>
      </c>
      <c r="N85">
        <v>26502.5</v>
      </c>
    </row>
    <row r="86" spans="1:14" x14ac:dyDescent="0.25">
      <c r="A86" t="s">
        <v>102</v>
      </c>
      <c r="B86" s="15" t="s">
        <v>34</v>
      </c>
      <c r="C86" s="6">
        <v>26000</v>
      </c>
      <c r="D86" s="6">
        <v>1536.6</v>
      </c>
      <c r="F86">
        <f t="shared" si="1"/>
        <v>0</v>
      </c>
      <c r="H86">
        <v>25</v>
      </c>
      <c r="J86">
        <v>746.2</v>
      </c>
      <c r="K86">
        <v>790.4</v>
      </c>
      <c r="N86">
        <v>27561.600000000002</v>
      </c>
    </row>
    <row r="87" spans="1:14" x14ac:dyDescent="0.25">
      <c r="A87" t="s">
        <v>577</v>
      </c>
      <c r="B87" s="15" t="s">
        <v>578</v>
      </c>
      <c r="C87" s="6">
        <v>25000</v>
      </c>
      <c r="D87" s="6">
        <v>1477.5</v>
      </c>
      <c r="F87">
        <f t="shared" si="1"/>
        <v>0</v>
      </c>
      <c r="H87">
        <v>25</v>
      </c>
      <c r="J87">
        <v>717.5</v>
      </c>
      <c r="K87">
        <v>760</v>
      </c>
      <c r="N87">
        <v>26502.5</v>
      </c>
    </row>
    <row r="88" spans="1:14" x14ac:dyDescent="0.25">
      <c r="A88" t="s">
        <v>579</v>
      </c>
      <c r="B88" s="15" t="s">
        <v>48</v>
      </c>
      <c r="C88" s="6">
        <v>25000</v>
      </c>
      <c r="D88" s="6">
        <v>1477.5</v>
      </c>
      <c r="F88">
        <f t="shared" si="1"/>
        <v>0</v>
      </c>
      <c r="H88">
        <v>25</v>
      </c>
      <c r="J88">
        <v>717.5</v>
      </c>
      <c r="K88">
        <v>760</v>
      </c>
      <c r="N88">
        <v>26502.5</v>
      </c>
    </row>
    <row r="89" spans="1:14" x14ac:dyDescent="0.25">
      <c r="A89" t="s">
        <v>103</v>
      </c>
      <c r="B89" s="15" t="s">
        <v>34</v>
      </c>
      <c r="C89" s="6">
        <v>25000</v>
      </c>
      <c r="D89" s="6">
        <v>1477.5</v>
      </c>
      <c r="F89">
        <f t="shared" si="1"/>
        <v>0</v>
      </c>
      <c r="H89">
        <v>25</v>
      </c>
      <c r="J89">
        <v>717.5</v>
      </c>
      <c r="K89">
        <v>760</v>
      </c>
      <c r="N89">
        <v>26502.5</v>
      </c>
    </row>
    <row r="90" spans="1:14" x14ac:dyDescent="0.25">
      <c r="A90" t="s">
        <v>104</v>
      </c>
      <c r="B90" s="15" t="s">
        <v>30</v>
      </c>
      <c r="C90" s="6">
        <v>95000</v>
      </c>
      <c r="D90" s="6">
        <v>5614.5</v>
      </c>
      <c r="E90">
        <v>10500.45</v>
      </c>
      <c r="F90">
        <f t="shared" si="1"/>
        <v>1715.46</v>
      </c>
      <c r="H90">
        <v>25</v>
      </c>
      <c r="I90">
        <v>1715.46</v>
      </c>
      <c r="J90">
        <v>2726.5</v>
      </c>
      <c r="K90">
        <v>2888</v>
      </c>
      <c r="N90">
        <v>112855.41</v>
      </c>
    </row>
    <row r="91" spans="1:14" x14ac:dyDescent="0.25">
      <c r="A91" t="s">
        <v>105</v>
      </c>
      <c r="B91" s="15" t="s">
        <v>34</v>
      </c>
      <c r="C91" s="6">
        <v>25000</v>
      </c>
      <c r="D91" s="6">
        <v>1477.5</v>
      </c>
      <c r="F91">
        <f t="shared" si="1"/>
        <v>0</v>
      </c>
      <c r="H91">
        <v>25</v>
      </c>
      <c r="J91">
        <v>717.5</v>
      </c>
      <c r="K91">
        <v>760</v>
      </c>
      <c r="N91">
        <v>26502.5</v>
      </c>
    </row>
    <row r="92" spans="1:14" x14ac:dyDescent="0.25">
      <c r="A92" t="s">
        <v>106</v>
      </c>
      <c r="B92" s="15" t="s">
        <v>30</v>
      </c>
      <c r="C92" s="6">
        <v>95000</v>
      </c>
      <c r="D92" s="6">
        <v>5614.5</v>
      </c>
      <c r="E92">
        <v>10071.58</v>
      </c>
      <c r="F92">
        <f t="shared" si="1"/>
        <v>3430.92</v>
      </c>
      <c r="H92">
        <v>25</v>
      </c>
      <c r="I92">
        <v>3430.92</v>
      </c>
      <c r="J92">
        <v>2726.5</v>
      </c>
      <c r="K92">
        <v>2888</v>
      </c>
      <c r="N92">
        <v>114142</v>
      </c>
    </row>
    <row r="93" spans="1:14" x14ac:dyDescent="0.25">
      <c r="A93" t="s">
        <v>107</v>
      </c>
      <c r="B93" s="15" t="s">
        <v>30</v>
      </c>
      <c r="C93" s="6">
        <v>95000</v>
      </c>
      <c r="D93" s="6">
        <v>5614.5</v>
      </c>
      <c r="E93">
        <v>10500.45</v>
      </c>
      <c r="F93">
        <f t="shared" si="1"/>
        <v>1715.46</v>
      </c>
      <c r="H93">
        <v>25</v>
      </c>
      <c r="I93">
        <v>1715.46</v>
      </c>
      <c r="J93">
        <v>2726.5</v>
      </c>
      <c r="K93">
        <v>2888</v>
      </c>
      <c r="N93">
        <v>112855.41</v>
      </c>
    </row>
    <row r="94" spans="1:14" x14ac:dyDescent="0.25">
      <c r="A94" t="s">
        <v>108</v>
      </c>
      <c r="B94" s="15" t="s">
        <v>30</v>
      </c>
      <c r="C94" s="6">
        <v>95000</v>
      </c>
      <c r="D94" s="6">
        <v>5614.5</v>
      </c>
      <c r="E94">
        <v>10929.31</v>
      </c>
      <c r="F94">
        <f t="shared" si="1"/>
        <v>0</v>
      </c>
      <c r="H94">
        <v>25</v>
      </c>
      <c r="J94">
        <v>2726.5</v>
      </c>
      <c r="K94">
        <v>2888</v>
      </c>
      <c r="N94">
        <v>111568.81</v>
      </c>
    </row>
    <row r="95" spans="1:14" x14ac:dyDescent="0.25">
      <c r="A95" t="s">
        <v>109</v>
      </c>
      <c r="B95" s="15" t="s">
        <v>30</v>
      </c>
      <c r="C95" s="6">
        <v>95000</v>
      </c>
      <c r="D95" s="6">
        <v>5614.5</v>
      </c>
      <c r="E95">
        <v>10929.31</v>
      </c>
      <c r="F95">
        <f t="shared" si="1"/>
        <v>0</v>
      </c>
      <c r="H95">
        <v>25</v>
      </c>
      <c r="J95">
        <v>2726.5</v>
      </c>
      <c r="K95">
        <v>2888</v>
      </c>
      <c r="N95">
        <v>111568.81</v>
      </c>
    </row>
    <row r="96" spans="1:14" x14ac:dyDescent="0.25">
      <c r="A96" t="s">
        <v>110</v>
      </c>
      <c r="B96" s="15" t="s">
        <v>30</v>
      </c>
      <c r="C96" s="6">
        <v>95000</v>
      </c>
      <c r="D96" s="6">
        <v>5614.5</v>
      </c>
      <c r="E96">
        <v>10071.58</v>
      </c>
      <c r="F96">
        <f t="shared" si="1"/>
        <v>3430.92</v>
      </c>
      <c r="H96">
        <v>25</v>
      </c>
      <c r="I96">
        <v>3430.92</v>
      </c>
      <c r="J96">
        <v>2726.5</v>
      </c>
      <c r="K96">
        <v>2888</v>
      </c>
      <c r="N96">
        <v>114142</v>
      </c>
    </row>
    <row r="97" spans="1:14" x14ac:dyDescent="0.25">
      <c r="A97" t="s">
        <v>111</v>
      </c>
      <c r="B97" s="15" t="s">
        <v>30</v>
      </c>
      <c r="C97" s="6">
        <v>95000</v>
      </c>
      <c r="D97" s="6">
        <v>5614.5</v>
      </c>
      <c r="E97">
        <v>10929.31</v>
      </c>
      <c r="F97">
        <f t="shared" si="1"/>
        <v>0</v>
      </c>
      <c r="H97">
        <v>25</v>
      </c>
      <c r="J97">
        <v>2726.5</v>
      </c>
      <c r="K97">
        <v>2888</v>
      </c>
      <c r="N97">
        <v>111568.81</v>
      </c>
    </row>
    <row r="98" spans="1:14" x14ac:dyDescent="0.25">
      <c r="A98" t="s">
        <v>112</v>
      </c>
      <c r="B98" s="15" t="s">
        <v>30</v>
      </c>
      <c r="C98" s="6">
        <v>95000</v>
      </c>
      <c r="D98" s="6">
        <v>5614.5</v>
      </c>
      <c r="E98">
        <v>10929.31</v>
      </c>
      <c r="F98">
        <f t="shared" si="1"/>
        <v>0</v>
      </c>
      <c r="H98">
        <v>25</v>
      </c>
      <c r="J98">
        <v>2726.5</v>
      </c>
      <c r="K98">
        <v>2888</v>
      </c>
      <c r="N98">
        <v>111568.81</v>
      </c>
    </row>
    <row r="99" spans="1:14" x14ac:dyDescent="0.25">
      <c r="A99" t="s">
        <v>113</v>
      </c>
      <c r="B99" s="15" t="s">
        <v>30</v>
      </c>
      <c r="C99" s="6">
        <v>95000</v>
      </c>
      <c r="D99" s="6">
        <v>5614.5</v>
      </c>
      <c r="E99">
        <v>10929.31</v>
      </c>
      <c r="F99">
        <f t="shared" si="1"/>
        <v>0</v>
      </c>
      <c r="H99">
        <v>25</v>
      </c>
      <c r="J99">
        <v>2726.5</v>
      </c>
      <c r="K99">
        <v>2888</v>
      </c>
      <c r="N99">
        <v>111568.81</v>
      </c>
    </row>
    <row r="100" spans="1:14" x14ac:dyDescent="0.25">
      <c r="A100" t="s">
        <v>647</v>
      </c>
      <c r="B100" s="15" t="s">
        <v>48</v>
      </c>
      <c r="C100" s="6">
        <v>25000</v>
      </c>
      <c r="D100" s="6">
        <v>1477.5</v>
      </c>
      <c r="F100">
        <f t="shared" si="1"/>
        <v>0</v>
      </c>
      <c r="H100">
        <v>25</v>
      </c>
      <c r="J100">
        <v>717.5</v>
      </c>
      <c r="K100">
        <v>760</v>
      </c>
      <c r="N100">
        <v>26502.5</v>
      </c>
    </row>
    <row r="101" spans="1:14" x14ac:dyDescent="0.25">
      <c r="A101" t="s">
        <v>114</v>
      </c>
      <c r="B101" s="15" t="s">
        <v>115</v>
      </c>
      <c r="C101" s="6">
        <v>26000</v>
      </c>
      <c r="D101" s="6">
        <v>1536.6</v>
      </c>
      <c r="F101">
        <f t="shared" si="1"/>
        <v>0</v>
      </c>
      <c r="H101">
        <v>25</v>
      </c>
      <c r="J101">
        <v>746.2</v>
      </c>
      <c r="K101">
        <v>790.4</v>
      </c>
      <c r="N101">
        <v>27561.600000000002</v>
      </c>
    </row>
    <row r="102" spans="1:14" x14ac:dyDescent="0.25">
      <c r="A102" t="s">
        <v>116</v>
      </c>
      <c r="B102" s="15" t="s">
        <v>117</v>
      </c>
      <c r="C102" s="6">
        <v>95000</v>
      </c>
      <c r="D102" s="6">
        <v>5614.5</v>
      </c>
      <c r="E102">
        <v>10929.31</v>
      </c>
      <c r="F102">
        <f t="shared" si="1"/>
        <v>0</v>
      </c>
      <c r="H102">
        <v>25</v>
      </c>
      <c r="J102">
        <v>2726.5</v>
      </c>
      <c r="K102">
        <v>2888</v>
      </c>
      <c r="N102">
        <v>111568.81</v>
      </c>
    </row>
    <row r="103" spans="1:14" x14ac:dyDescent="0.25">
      <c r="A103" t="s">
        <v>118</v>
      </c>
      <c r="B103" s="15" t="s">
        <v>30</v>
      </c>
      <c r="C103" s="6">
        <v>95000</v>
      </c>
      <c r="D103" s="6">
        <v>5614.5</v>
      </c>
      <c r="E103">
        <v>10929.31</v>
      </c>
      <c r="F103">
        <f t="shared" si="1"/>
        <v>0</v>
      </c>
      <c r="H103">
        <v>25</v>
      </c>
      <c r="J103">
        <v>2726.5</v>
      </c>
      <c r="K103">
        <v>2888</v>
      </c>
      <c r="N103">
        <v>111568.81</v>
      </c>
    </row>
    <row r="104" spans="1:14" x14ac:dyDescent="0.25">
      <c r="A104" t="s">
        <v>119</v>
      </c>
      <c r="B104" s="15" t="s">
        <v>30</v>
      </c>
      <c r="C104" s="6">
        <v>95000</v>
      </c>
      <c r="D104" s="6">
        <v>5614.5</v>
      </c>
      <c r="E104">
        <v>10929.31</v>
      </c>
      <c r="F104">
        <f t="shared" si="1"/>
        <v>0</v>
      </c>
      <c r="H104">
        <v>25</v>
      </c>
      <c r="J104">
        <v>2726.5</v>
      </c>
      <c r="K104">
        <v>2888</v>
      </c>
      <c r="N104">
        <v>111568.81</v>
      </c>
    </row>
    <row r="105" spans="1:14" x14ac:dyDescent="0.25">
      <c r="A105" t="s">
        <v>686</v>
      </c>
      <c r="B105" s="15" t="s">
        <v>115</v>
      </c>
      <c r="C105" s="6">
        <v>25000</v>
      </c>
      <c r="D105" s="6">
        <v>1477.5</v>
      </c>
      <c r="F105">
        <f t="shared" si="1"/>
        <v>0</v>
      </c>
      <c r="H105">
        <v>25</v>
      </c>
      <c r="J105">
        <v>717.5</v>
      </c>
      <c r="K105">
        <v>760</v>
      </c>
      <c r="N105">
        <v>26502.5</v>
      </c>
    </row>
    <row r="106" spans="1:14" x14ac:dyDescent="0.25">
      <c r="A106" t="s">
        <v>120</v>
      </c>
      <c r="B106" s="15" t="s">
        <v>18</v>
      </c>
      <c r="C106" s="6">
        <v>95000</v>
      </c>
      <c r="D106" s="6">
        <v>5614.5</v>
      </c>
      <c r="E106">
        <v>10929.31</v>
      </c>
      <c r="F106">
        <f t="shared" si="1"/>
        <v>0</v>
      </c>
      <c r="H106">
        <v>25</v>
      </c>
      <c r="J106">
        <v>2726.5</v>
      </c>
      <c r="K106">
        <v>2888</v>
      </c>
      <c r="N106">
        <v>111568.81</v>
      </c>
    </row>
    <row r="107" spans="1:14" x14ac:dyDescent="0.25">
      <c r="A107" t="s">
        <v>121</v>
      </c>
      <c r="B107" s="15" t="s">
        <v>18</v>
      </c>
      <c r="C107" s="6">
        <v>95000</v>
      </c>
      <c r="D107" s="6">
        <v>5614.5</v>
      </c>
      <c r="E107">
        <v>10929.31</v>
      </c>
      <c r="F107">
        <f t="shared" si="1"/>
        <v>0</v>
      </c>
      <c r="H107">
        <v>25</v>
      </c>
      <c r="J107">
        <v>2726.5</v>
      </c>
      <c r="K107">
        <v>2888</v>
      </c>
      <c r="N107">
        <v>111568.81</v>
      </c>
    </row>
    <row r="108" spans="1:14" x14ac:dyDescent="0.25">
      <c r="A108" t="s">
        <v>122</v>
      </c>
      <c r="B108" s="15" t="s">
        <v>18</v>
      </c>
      <c r="C108" s="6">
        <v>85000</v>
      </c>
      <c r="D108" s="6">
        <v>5023.5</v>
      </c>
      <c r="E108">
        <v>8577.06</v>
      </c>
      <c r="F108">
        <f t="shared" si="1"/>
        <v>0</v>
      </c>
      <c r="H108">
        <v>25</v>
      </c>
      <c r="J108">
        <v>2439.5</v>
      </c>
      <c r="K108">
        <v>2584</v>
      </c>
      <c r="N108">
        <v>98625.56</v>
      </c>
    </row>
    <row r="109" spans="1:14" x14ac:dyDescent="0.25">
      <c r="A109" t="s">
        <v>622</v>
      </c>
      <c r="B109" s="15" t="s">
        <v>177</v>
      </c>
      <c r="C109" s="6">
        <v>60000</v>
      </c>
      <c r="D109" s="6">
        <v>3546</v>
      </c>
      <c r="E109">
        <v>3486.65</v>
      </c>
      <c r="F109">
        <f t="shared" si="1"/>
        <v>0</v>
      </c>
      <c r="H109">
        <v>25</v>
      </c>
      <c r="J109">
        <v>1722</v>
      </c>
      <c r="K109">
        <v>1824</v>
      </c>
      <c r="N109">
        <v>67057.649999999994</v>
      </c>
    </row>
    <row r="110" spans="1:14" x14ac:dyDescent="0.25">
      <c r="A110" t="s">
        <v>580</v>
      </c>
      <c r="B110" s="15" t="s">
        <v>115</v>
      </c>
      <c r="C110" s="6">
        <v>25000</v>
      </c>
      <c r="D110" s="6">
        <v>1477.5</v>
      </c>
      <c r="F110">
        <f t="shared" si="1"/>
        <v>0</v>
      </c>
      <c r="H110">
        <v>25</v>
      </c>
      <c r="J110">
        <v>717.5</v>
      </c>
      <c r="K110">
        <v>760</v>
      </c>
      <c r="N110">
        <v>26502.5</v>
      </c>
    </row>
    <row r="111" spans="1:14" x14ac:dyDescent="0.25">
      <c r="A111" t="s">
        <v>123</v>
      </c>
      <c r="B111" s="15" t="s">
        <v>30</v>
      </c>
      <c r="C111" s="6">
        <v>95000</v>
      </c>
      <c r="D111" s="6">
        <v>5614.5</v>
      </c>
      <c r="E111">
        <v>10929.31</v>
      </c>
      <c r="F111">
        <f t="shared" si="1"/>
        <v>0</v>
      </c>
      <c r="H111">
        <v>25</v>
      </c>
      <c r="J111">
        <v>2726.5</v>
      </c>
      <c r="K111">
        <v>2888</v>
      </c>
      <c r="N111">
        <v>111568.81</v>
      </c>
    </row>
    <row r="112" spans="1:14" x14ac:dyDescent="0.25">
      <c r="A112" t="s">
        <v>124</v>
      </c>
      <c r="B112" s="15" t="s">
        <v>30</v>
      </c>
      <c r="C112" s="6">
        <v>95000</v>
      </c>
      <c r="D112" s="6">
        <v>5614.5</v>
      </c>
      <c r="E112">
        <v>10500.45</v>
      </c>
      <c r="F112">
        <f t="shared" si="1"/>
        <v>2464.7800000000002</v>
      </c>
      <c r="H112">
        <v>25</v>
      </c>
      <c r="I112">
        <v>1715.46</v>
      </c>
      <c r="J112">
        <v>2726.5</v>
      </c>
      <c r="K112">
        <v>2888</v>
      </c>
      <c r="L112">
        <v>749.32</v>
      </c>
      <c r="N112">
        <v>113604.73000000001</v>
      </c>
    </row>
    <row r="113" spans="1:14" x14ac:dyDescent="0.25">
      <c r="A113" t="s">
        <v>125</v>
      </c>
      <c r="B113" s="15" t="s">
        <v>30</v>
      </c>
      <c r="C113" s="6">
        <v>95000</v>
      </c>
      <c r="D113" s="6">
        <v>5614.5</v>
      </c>
      <c r="E113">
        <v>10929.31</v>
      </c>
      <c r="F113">
        <f t="shared" si="1"/>
        <v>0</v>
      </c>
      <c r="H113">
        <v>25</v>
      </c>
      <c r="J113">
        <v>2726.5</v>
      </c>
      <c r="K113">
        <v>2888</v>
      </c>
      <c r="N113">
        <v>111568.81</v>
      </c>
    </row>
    <row r="114" spans="1:14" x14ac:dyDescent="0.25">
      <c r="A114" t="s">
        <v>126</v>
      </c>
      <c r="B114" s="15" t="s">
        <v>30</v>
      </c>
      <c r="C114" s="6">
        <v>95000</v>
      </c>
      <c r="D114" s="6">
        <v>5614.5</v>
      </c>
      <c r="E114">
        <v>10929.31</v>
      </c>
      <c r="F114">
        <f t="shared" si="1"/>
        <v>0</v>
      </c>
      <c r="H114">
        <v>25</v>
      </c>
      <c r="J114">
        <v>2726.5</v>
      </c>
      <c r="K114">
        <v>2888</v>
      </c>
      <c r="N114">
        <v>111568.81</v>
      </c>
    </row>
    <row r="115" spans="1:14" x14ac:dyDescent="0.25">
      <c r="A115" t="s">
        <v>581</v>
      </c>
      <c r="B115" s="15" t="s">
        <v>48</v>
      </c>
      <c r="C115" s="6">
        <v>20000</v>
      </c>
      <c r="D115" s="6">
        <v>1182</v>
      </c>
      <c r="F115">
        <f t="shared" si="1"/>
        <v>0</v>
      </c>
      <c r="H115">
        <v>25</v>
      </c>
      <c r="J115">
        <v>574</v>
      </c>
      <c r="K115">
        <v>608</v>
      </c>
      <c r="N115">
        <v>21207</v>
      </c>
    </row>
    <row r="116" spans="1:14" x14ac:dyDescent="0.25">
      <c r="A116" t="s">
        <v>128</v>
      </c>
      <c r="B116" s="15" t="s">
        <v>30</v>
      </c>
      <c r="C116" s="6">
        <v>95000</v>
      </c>
      <c r="D116" s="6">
        <v>5614.5</v>
      </c>
      <c r="E116">
        <v>10929.31</v>
      </c>
      <c r="F116">
        <f t="shared" si="1"/>
        <v>0</v>
      </c>
      <c r="H116">
        <v>25</v>
      </c>
      <c r="J116">
        <v>2726.5</v>
      </c>
      <c r="K116">
        <v>2888</v>
      </c>
      <c r="N116">
        <v>111568.81</v>
      </c>
    </row>
    <row r="117" spans="1:14" x14ac:dyDescent="0.25">
      <c r="A117" t="s">
        <v>129</v>
      </c>
      <c r="B117" s="15" t="s">
        <v>30</v>
      </c>
      <c r="C117" s="6">
        <v>95000</v>
      </c>
      <c r="D117" s="6">
        <v>5614.5</v>
      </c>
      <c r="E117">
        <v>10929.31</v>
      </c>
      <c r="F117">
        <f t="shared" si="1"/>
        <v>0</v>
      </c>
      <c r="H117">
        <v>25</v>
      </c>
      <c r="J117">
        <v>2726.5</v>
      </c>
      <c r="K117">
        <v>2888</v>
      </c>
      <c r="N117">
        <v>111568.81</v>
      </c>
    </row>
    <row r="118" spans="1:14" x14ac:dyDescent="0.25">
      <c r="A118" t="s">
        <v>130</v>
      </c>
      <c r="B118" s="15" t="s">
        <v>34</v>
      </c>
      <c r="C118" s="6">
        <v>26000</v>
      </c>
      <c r="D118" s="6">
        <v>1536.6</v>
      </c>
      <c r="F118">
        <f t="shared" si="1"/>
        <v>0</v>
      </c>
      <c r="H118">
        <v>25</v>
      </c>
      <c r="J118">
        <v>746.2</v>
      </c>
      <c r="K118">
        <v>790.4</v>
      </c>
      <c r="N118">
        <v>27561.600000000002</v>
      </c>
    </row>
    <row r="119" spans="1:14" x14ac:dyDescent="0.25">
      <c r="A119" t="s">
        <v>688</v>
      </c>
      <c r="B119" s="15" t="s">
        <v>115</v>
      </c>
      <c r="C119" s="6">
        <v>25000</v>
      </c>
      <c r="D119" s="6">
        <v>1477.5</v>
      </c>
      <c r="F119">
        <f t="shared" si="1"/>
        <v>0</v>
      </c>
      <c r="H119">
        <v>25</v>
      </c>
      <c r="J119">
        <v>717.5</v>
      </c>
      <c r="K119">
        <v>760</v>
      </c>
      <c r="N119">
        <v>26502.5</v>
      </c>
    </row>
    <row r="120" spans="1:14" x14ac:dyDescent="0.25">
      <c r="A120" t="s">
        <v>131</v>
      </c>
      <c r="B120" s="15" t="s">
        <v>30</v>
      </c>
      <c r="C120" s="6">
        <v>95000</v>
      </c>
      <c r="D120" s="6">
        <v>5614.5</v>
      </c>
      <c r="E120">
        <v>10929.31</v>
      </c>
      <c r="F120">
        <f t="shared" si="1"/>
        <v>0</v>
      </c>
      <c r="H120">
        <v>25</v>
      </c>
      <c r="J120">
        <v>2726.5</v>
      </c>
      <c r="K120">
        <v>2888</v>
      </c>
      <c r="N120">
        <v>111568.81</v>
      </c>
    </row>
    <row r="121" spans="1:14" x14ac:dyDescent="0.25">
      <c r="A121" t="s">
        <v>132</v>
      </c>
      <c r="B121" s="15" t="s">
        <v>133</v>
      </c>
      <c r="C121" s="6">
        <v>80000</v>
      </c>
      <c r="D121" s="6">
        <v>4728</v>
      </c>
      <c r="E121">
        <v>7400.94</v>
      </c>
      <c r="F121">
        <f t="shared" si="1"/>
        <v>0</v>
      </c>
      <c r="H121">
        <v>25</v>
      </c>
      <c r="J121">
        <v>2296</v>
      </c>
      <c r="K121">
        <v>2432</v>
      </c>
      <c r="N121">
        <v>92153.94</v>
      </c>
    </row>
    <row r="122" spans="1:14" x14ac:dyDescent="0.25">
      <c r="A122" t="s">
        <v>134</v>
      </c>
      <c r="B122" s="15" t="s">
        <v>18</v>
      </c>
      <c r="C122" s="6">
        <v>95000</v>
      </c>
      <c r="D122" s="6">
        <v>5614.5</v>
      </c>
      <c r="E122">
        <v>10929.31</v>
      </c>
      <c r="F122">
        <f t="shared" si="1"/>
        <v>0</v>
      </c>
      <c r="H122">
        <v>25</v>
      </c>
      <c r="J122">
        <v>2726.5</v>
      </c>
      <c r="K122">
        <v>2888</v>
      </c>
      <c r="N122">
        <v>111568.81</v>
      </c>
    </row>
    <row r="123" spans="1:14" x14ac:dyDescent="0.25">
      <c r="A123" t="s">
        <v>135</v>
      </c>
      <c r="B123" s="15" t="s">
        <v>30</v>
      </c>
      <c r="C123" s="6">
        <v>95000</v>
      </c>
      <c r="D123" s="6">
        <v>5614.5</v>
      </c>
      <c r="E123">
        <v>10929.31</v>
      </c>
      <c r="F123">
        <f t="shared" si="1"/>
        <v>637.65</v>
      </c>
      <c r="H123">
        <v>25</v>
      </c>
      <c r="J123">
        <v>2726.5</v>
      </c>
      <c r="K123">
        <v>2888</v>
      </c>
      <c r="L123">
        <v>637.65</v>
      </c>
      <c r="N123">
        <v>112206.45999999999</v>
      </c>
    </row>
    <row r="124" spans="1:14" x14ac:dyDescent="0.25">
      <c r="A124" t="s">
        <v>136</v>
      </c>
      <c r="B124" s="15" t="s">
        <v>34</v>
      </c>
      <c r="C124" s="6">
        <v>26000</v>
      </c>
      <c r="D124" s="6">
        <v>1536.6</v>
      </c>
      <c r="F124">
        <f t="shared" si="1"/>
        <v>0</v>
      </c>
      <c r="H124">
        <v>25</v>
      </c>
      <c r="J124">
        <v>746.2</v>
      </c>
      <c r="K124">
        <v>790.4</v>
      </c>
      <c r="N124">
        <v>27561.600000000002</v>
      </c>
    </row>
    <row r="125" spans="1:14" x14ac:dyDescent="0.25">
      <c r="A125" t="s">
        <v>137</v>
      </c>
      <c r="B125" s="15" t="s">
        <v>34</v>
      </c>
      <c r="C125" s="6">
        <v>26000</v>
      </c>
      <c r="D125" s="6">
        <v>1536.6</v>
      </c>
      <c r="F125">
        <f t="shared" si="1"/>
        <v>0</v>
      </c>
      <c r="H125">
        <v>25</v>
      </c>
      <c r="J125">
        <v>746.2</v>
      </c>
      <c r="K125">
        <v>790.4</v>
      </c>
      <c r="N125">
        <v>27561.600000000002</v>
      </c>
    </row>
    <row r="126" spans="1:14" x14ac:dyDescent="0.25">
      <c r="A126" t="s">
        <v>582</v>
      </c>
      <c r="B126" s="15" t="s">
        <v>48</v>
      </c>
      <c r="C126" s="6">
        <v>25000</v>
      </c>
      <c r="D126" s="6">
        <v>1477.5</v>
      </c>
      <c r="F126">
        <f t="shared" si="1"/>
        <v>0</v>
      </c>
      <c r="H126">
        <v>25</v>
      </c>
      <c r="J126">
        <v>717.5</v>
      </c>
      <c r="K126">
        <v>760</v>
      </c>
      <c r="N126">
        <v>26502.5</v>
      </c>
    </row>
    <row r="127" spans="1:14" x14ac:dyDescent="0.25">
      <c r="A127" t="s">
        <v>138</v>
      </c>
      <c r="B127" s="15" t="s">
        <v>18</v>
      </c>
      <c r="C127" s="6">
        <v>95000</v>
      </c>
      <c r="D127" s="6">
        <v>5614.5</v>
      </c>
      <c r="E127">
        <v>10929.31</v>
      </c>
      <c r="F127">
        <f t="shared" si="1"/>
        <v>0</v>
      </c>
      <c r="H127">
        <v>25</v>
      </c>
      <c r="J127">
        <v>2726.5</v>
      </c>
      <c r="K127">
        <v>2888</v>
      </c>
      <c r="N127">
        <v>111568.81</v>
      </c>
    </row>
    <row r="128" spans="1:14" x14ac:dyDescent="0.25">
      <c r="A128" t="s">
        <v>139</v>
      </c>
      <c r="B128" s="15" t="s">
        <v>30</v>
      </c>
      <c r="C128" s="6">
        <v>95000</v>
      </c>
      <c r="D128" s="6">
        <v>5614.5</v>
      </c>
      <c r="E128">
        <v>10929.31</v>
      </c>
      <c r="F128">
        <f t="shared" si="1"/>
        <v>0</v>
      </c>
      <c r="H128">
        <v>25</v>
      </c>
      <c r="J128">
        <v>2726.5</v>
      </c>
      <c r="K128">
        <v>2888</v>
      </c>
      <c r="N128">
        <v>111568.81</v>
      </c>
    </row>
    <row r="129" spans="1:14" x14ac:dyDescent="0.25">
      <c r="A129" t="s">
        <v>140</v>
      </c>
      <c r="B129" s="15" t="s">
        <v>30</v>
      </c>
      <c r="C129" s="6">
        <v>95000</v>
      </c>
      <c r="D129" s="6">
        <v>5614.5</v>
      </c>
      <c r="E129">
        <v>10929.31</v>
      </c>
      <c r="F129">
        <f t="shared" si="1"/>
        <v>0</v>
      </c>
      <c r="H129">
        <v>25</v>
      </c>
      <c r="J129">
        <v>2726.5</v>
      </c>
      <c r="K129">
        <v>2888</v>
      </c>
      <c r="N129">
        <v>111568.81</v>
      </c>
    </row>
    <row r="130" spans="1:14" x14ac:dyDescent="0.25">
      <c r="A130" t="s">
        <v>141</v>
      </c>
      <c r="B130" s="15" t="s">
        <v>30</v>
      </c>
      <c r="C130" s="6">
        <v>95000</v>
      </c>
      <c r="D130" s="6">
        <v>5614.5</v>
      </c>
      <c r="E130">
        <v>10929.31</v>
      </c>
      <c r="F130">
        <f t="shared" si="1"/>
        <v>0</v>
      </c>
      <c r="H130">
        <v>25</v>
      </c>
      <c r="J130">
        <v>2726.5</v>
      </c>
      <c r="K130">
        <v>2888</v>
      </c>
      <c r="N130">
        <v>111568.81</v>
      </c>
    </row>
    <row r="131" spans="1:14" x14ac:dyDescent="0.25">
      <c r="A131" t="s">
        <v>142</v>
      </c>
      <c r="B131" s="15" t="s">
        <v>30</v>
      </c>
      <c r="C131" s="6">
        <v>95000</v>
      </c>
      <c r="D131" s="6">
        <v>5614.5</v>
      </c>
      <c r="E131">
        <v>10929.31</v>
      </c>
      <c r="F131">
        <f t="shared" si="1"/>
        <v>0</v>
      </c>
      <c r="H131">
        <v>25</v>
      </c>
      <c r="J131">
        <v>2726.5</v>
      </c>
      <c r="K131">
        <v>2888</v>
      </c>
      <c r="N131">
        <v>111568.81</v>
      </c>
    </row>
    <row r="132" spans="1:14" x14ac:dyDescent="0.25">
      <c r="A132" t="s">
        <v>583</v>
      </c>
      <c r="B132" s="15" t="s">
        <v>67</v>
      </c>
      <c r="C132" s="6">
        <v>25000</v>
      </c>
      <c r="D132" s="6">
        <v>1477.5</v>
      </c>
      <c r="F132">
        <f t="shared" si="1"/>
        <v>0</v>
      </c>
      <c r="H132">
        <v>25</v>
      </c>
      <c r="J132">
        <v>717.5</v>
      </c>
      <c r="K132">
        <v>760</v>
      </c>
      <c r="N132">
        <v>26502.5</v>
      </c>
    </row>
    <row r="133" spans="1:14" x14ac:dyDescent="0.25">
      <c r="A133" t="s">
        <v>143</v>
      </c>
      <c r="B133" s="15" t="s">
        <v>18</v>
      </c>
      <c r="C133" s="6">
        <v>95000</v>
      </c>
      <c r="D133" s="6">
        <v>5614.5</v>
      </c>
      <c r="E133">
        <v>10929.31</v>
      </c>
      <c r="F133">
        <f t="shared" si="1"/>
        <v>0</v>
      </c>
      <c r="H133">
        <v>25</v>
      </c>
      <c r="J133">
        <v>2726.5</v>
      </c>
      <c r="K133">
        <v>2888</v>
      </c>
      <c r="N133">
        <v>111568.81</v>
      </c>
    </row>
    <row r="134" spans="1:14" x14ac:dyDescent="0.25">
      <c r="A134" t="s">
        <v>144</v>
      </c>
      <c r="B134" s="15" t="s">
        <v>34</v>
      </c>
      <c r="C134" s="6">
        <v>25000</v>
      </c>
      <c r="D134" s="6">
        <v>1477.5</v>
      </c>
      <c r="F134">
        <f t="shared" ref="F134:F175" si="2">+M134+L134+I134+G134</f>
        <v>0</v>
      </c>
      <c r="H134">
        <v>25</v>
      </c>
      <c r="J134">
        <v>717.5</v>
      </c>
      <c r="K134">
        <v>760</v>
      </c>
      <c r="N134">
        <v>26502.5</v>
      </c>
    </row>
    <row r="135" spans="1:14" x14ac:dyDescent="0.25">
      <c r="A135" t="s">
        <v>145</v>
      </c>
      <c r="B135" s="15" t="s">
        <v>30</v>
      </c>
      <c r="C135" s="6">
        <v>95000</v>
      </c>
      <c r="D135" s="6">
        <v>5614.5</v>
      </c>
      <c r="E135">
        <v>10929.31</v>
      </c>
      <c r="F135">
        <f t="shared" si="2"/>
        <v>0</v>
      </c>
      <c r="H135">
        <v>25</v>
      </c>
      <c r="J135">
        <v>2726.5</v>
      </c>
      <c r="K135">
        <v>2888</v>
      </c>
      <c r="N135">
        <v>111568.81</v>
      </c>
    </row>
    <row r="136" spans="1:14" x14ac:dyDescent="0.25">
      <c r="A136" t="s">
        <v>146</v>
      </c>
      <c r="B136" s="15" t="s">
        <v>30</v>
      </c>
      <c r="C136" s="6">
        <v>95000</v>
      </c>
      <c r="D136" s="6">
        <v>5614.5</v>
      </c>
      <c r="E136">
        <v>10929.31</v>
      </c>
      <c r="F136">
        <f t="shared" si="2"/>
        <v>0</v>
      </c>
      <c r="H136">
        <v>25</v>
      </c>
      <c r="J136">
        <v>2726.5</v>
      </c>
      <c r="K136">
        <v>2888</v>
      </c>
      <c r="N136">
        <v>111568.81</v>
      </c>
    </row>
    <row r="137" spans="1:14" x14ac:dyDescent="0.25">
      <c r="A137" t="s">
        <v>651</v>
      </c>
      <c r="B137" s="15" t="s">
        <v>115</v>
      </c>
      <c r="C137" s="6">
        <v>25000</v>
      </c>
      <c r="D137" s="6">
        <v>1477.5</v>
      </c>
      <c r="F137">
        <f t="shared" si="2"/>
        <v>0</v>
      </c>
      <c r="H137">
        <v>25</v>
      </c>
      <c r="J137">
        <v>717.5</v>
      </c>
      <c r="K137">
        <v>760</v>
      </c>
      <c r="N137">
        <v>26502.5</v>
      </c>
    </row>
    <row r="138" spans="1:14" x14ac:dyDescent="0.25">
      <c r="A138" t="s">
        <v>663</v>
      </c>
      <c r="B138" s="15" t="s">
        <v>115</v>
      </c>
      <c r="C138" s="6">
        <v>25000</v>
      </c>
      <c r="D138" s="6">
        <v>1477.5</v>
      </c>
      <c r="F138">
        <f t="shared" si="2"/>
        <v>0</v>
      </c>
      <c r="H138">
        <v>25</v>
      </c>
      <c r="J138">
        <v>717.5</v>
      </c>
      <c r="K138">
        <v>760</v>
      </c>
      <c r="N138">
        <v>26502.5</v>
      </c>
    </row>
    <row r="139" spans="1:14" x14ac:dyDescent="0.25">
      <c r="A139" t="s">
        <v>148</v>
      </c>
      <c r="B139" s="15" t="s">
        <v>115</v>
      </c>
      <c r="C139" s="6">
        <v>26000</v>
      </c>
      <c r="D139" s="6">
        <v>1536.6</v>
      </c>
      <c r="F139">
        <f t="shared" si="2"/>
        <v>0</v>
      </c>
      <c r="H139">
        <v>25</v>
      </c>
      <c r="J139">
        <v>746.2</v>
      </c>
      <c r="K139">
        <v>790.4</v>
      </c>
      <c r="N139">
        <v>27561.600000000002</v>
      </c>
    </row>
    <row r="140" spans="1:14" x14ac:dyDescent="0.25">
      <c r="A140" t="s">
        <v>149</v>
      </c>
      <c r="B140" s="15" t="s">
        <v>30</v>
      </c>
      <c r="C140" s="6">
        <v>95000</v>
      </c>
      <c r="D140" s="6">
        <v>5614.5</v>
      </c>
      <c r="E140">
        <v>10929.31</v>
      </c>
      <c r="F140">
        <f t="shared" si="2"/>
        <v>0</v>
      </c>
      <c r="H140">
        <v>25</v>
      </c>
      <c r="J140">
        <v>2726.5</v>
      </c>
      <c r="K140">
        <v>2888</v>
      </c>
      <c r="N140">
        <v>111568.81</v>
      </c>
    </row>
    <row r="141" spans="1:14" x14ac:dyDescent="0.25">
      <c r="A141" t="s">
        <v>150</v>
      </c>
      <c r="B141" s="15" t="s">
        <v>30</v>
      </c>
      <c r="C141" s="6">
        <v>95000</v>
      </c>
      <c r="D141" s="6">
        <v>5614.5</v>
      </c>
      <c r="E141">
        <v>10929.31</v>
      </c>
      <c r="F141">
        <f t="shared" si="2"/>
        <v>2997.28</v>
      </c>
      <c r="H141">
        <v>25</v>
      </c>
      <c r="J141">
        <v>2726.5</v>
      </c>
      <c r="K141">
        <v>2888</v>
      </c>
      <c r="L141">
        <v>2997.28</v>
      </c>
      <c r="N141">
        <v>114566.09</v>
      </c>
    </row>
    <row r="142" spans="1:14" x14ac:dyDescent="0.25">
      <c r="A142" t="s">
        <v>151</v>
      </c>
      <c r="B142" s="15" t="s">
        <v>30</v>
      </c>
      <c r="C142" s="6">
        <v>95000</v>
      </c>
      <c r="D142" s="6">
        <v>5614.5</v>
      </c>
      <c r="E142">
        <v>10929.31</v>
      </c>
      <c r="F142">
        <f t="shared" si="2"/>
        <v>0</v>
      </c>
      <c r="H142">
        <v>25</v>
      </c>
      <c r="J142">
        <v>2726.5</v>
      </c>
      <c r="K142">
        <v>2888</v>
      </c>
      <c r="N142">
        <v>111568.81</v>
      </c>
    </row>
    <row r="143" spans="1:14" x14ac:dyDescent="0.25">
      <c r="A143" t="s">
        <v>584</v>
      </c>
      <c r="B143" s="15" t="s">
        <v>25</v>
      </c>
      <c r="C143" s="6">
        <v>25000</v>
      </c>
      <c r="D143" s="6">
        <v>1477.5</v>
      </c>
      <c r="F143">
        <f t="shared" si="2"/>
        <v>0</v>
      </c>
      <c r="H143">
        <v>25</v>
      </c>
      <c r="J143">
        <v>717.5</v>
      </c>
      <c r="K143">
        <v>760</v>
      </c>
      <c r="N143">
        <v>26502.5</v>
      </c>
    </row>
    <row r="144" spans="1:14" x14ac:dyDescent="0.25">
      <c r="A144" t="s">
        <v>661</v>
      </c>
      <c r="B144" s="15" t="s">
        <v>48</v>
      </c>
      <c r="C144" s="6">
        <v>25000</v>
      </c>
      <c r="D144" s="6">
        <v>1477.5</v>
      </c>
      <c r="F144">
        <f t="shared" si="2"/>
        <v>0</v>
      </c>
      <c r="H144">
        <v>25</v>
      </c>
      <c r="J144">
        <v>717.5</v>
      </c>
      <c r="K144">
        <v>760</v>
      </c>
      <c r="N144">
        <v>26502.5</v>
      </c>
    </row>
    <row r="145" spans="1:14" x14ac:dyDescent="0.25">
      <c r="A145" t="s">
        <v>152</v>
      </c>
      <c r="B145" s="15" t="s">
        <v>30</v>
      </c>
      <c r="C145" s="6">
        <v>95000</v>
      </c>
      <c r="D145" s="6">
        <v>5614.5</v>
      </c>
      <c r="E145">
        <v>10929.31</v>
      </c>
      <c r="F145">
        <f t="shared" si="2"/>
        <v>0</v>
      </c>
      <c r="H145">
        <v>25</v>
      </c>
      <c r="J145">
        <v>2726.5</v>
      </c>
      <c r="K145">
        <v>2888</v>
      </c>
      <c r="N145">
        <v>111568.81</v>
      </c>
    </row>
    <row r="146" spans="1:14" x14ac:dyDescent="0.25">
      <c r="A146" t="s">
        <v>153</v>
      </c>
      <c r="B146" s="15" t="s">
        <v>30</v>
      </c>
      <c r="C146" s="6">
        <v>95000</v>
      </c>
      <c r="D146" s="6">
        <v>5614.5</v>
      </c>
      <c r="E146">
        <v>10929.31</v>
      </c>
      <c r="F146">
        <f t="shared" si="2"/>
        <v>0</v>
      </c>
      <c r="H146">
        <v>25</v>
      </c>
      <c r="J146">
        <v>2726.5</v>
      </c>
      <c r="K146">
        <v>2888</v>
      </c>
      <c r="N146">
        <v>111568.81</v>
      </c>
    </row>
    <row r="147" spans="1:14" x14ac:dyDescent="0.25">
      <c r="A147" t="s">
        <v>154</v>
      </c>
      <c r="B147" s="15" t="s">
        <v>155</v>
      </c>
      <c r="C147" s="6">
        <v>25000</v>
      </c>
      <c r="D147" s="6">
        <v>1477.5</v>
      </c>
      <c r="F147">
        <f t="shared" si="2"/>
        <v>0</v>
      </c>
      <c r="H147">
        <v>25</v>
      </c>
      <c r="J147">
        <v>717.5</v>
      </c>
      <c r="K147">
        <v>760</v>
      </c>
      <c r="N147">
        <v>26502.5</v>
      </c>
    </row>
    <row r="148" spans="1:14" x14ac:dyDescent="0.25">
      <c r="A148" t="s">
        <v>624</v>
      </c>
      <c r="B148" s="15" t="s">
        <v>115</v>
      </c>
      <c r="C148" s="6">
        <v>25000</v>
      </c>
      <c r="D148" s="6">
        <v>1477.5</v>
      </c>
      <c r="F148">
        <f t="shared" si="2"/>
        <v>0</v>
      </c>
      <c r="H148">
        <v>25</v>
      </c>
      <c r="J148">
        <v>717.5</v>
      </c>
      <c r="K148">
        <v>760</v>
      </c>
      <c r="N148">
        <v>26502.5</v>
      </c>
    </row>
    <row r="149" spans="1:14" x14ac:dyDescent="0.25">
      <c r="A149" t="s">
        <v>585</v>
      </c>
      <c r="B149" s="15" t="s">
        <v>48</v>
      </c>
      <c r="C149" s="6">
        <v>25000</v>
      </c>
      <c r="D149" s="6">
        <v>1477.5</v>
      </c>
      <c r="F149">
        <f t="shared" si="2"/>
        <v>0</v>
      </c>
      <c r="H149">
        <v>25</v>
      </c>
      <c r="J149">
        <v>717.5</v>
      </c>
      <c r="K149">
        <v>760</v>
      </c>
      <c r="N149">
        <v>26502.5</v>
      </c>
    </row>
    <row r="150" spans="1:14" x14ac:dyDescent="0.25">
      <c r="A150" t="s">
        <v>586</v>
      </c>
      <c r="B150" s="15" t="s">
        <v>133</v>
      </c>
      <c r="C150" s="6">
        <v>70000</v>
      </c>
      <c r="D150" s="6">
        <v>4137</v>
      </c>
      <c r="E150">
        <v>5368.45</v>
      </c>
      <c r="F150">
        <f t="shared" si="2"/>
        <v>0</v>
      </c>
      <c r="H150">
        <v>25</v>
      </c>
      <c r="J150">
        <v>2009</v>
      </c>
      <c r="K150">
        <v>2128</v>
      </c>
      <c r="N150">
        <v>79530.45</v>
      </c>
    </row>
    <row r="151" spans="1:14" x14ac:dyDescent="0.25">
      <c r="A151" t="s">
        <v>156</v>
      </c>
      <c r="B151" s="15" t="s">
        <v>30</v>
      </c>
      <c r="C151" s="6">
        <v>95000</v>
      </c>
      <c r="D151" s="6">
        <v>5614.5</v>
      </c>
      <c r="E151">
        <v>10929.31</v>
      </c>
      <c r="F151">
        <f t="shared" si="2"/>
        <v>0</v>
      </c>
      <c r="H151">
        <v>25</v>
      </c>
      <c r="J151">
        <v>2726.5</v>
      </c>
      <c r="K151">
        <v>2888</v>
      </c>
      <c r="N151">
        <v>111568.81</v>
      </c>
    </row>
    <row r="152" spans="1:14" x14ac:dyDescent="0.25">
      <c r="A152" t="s">
        <v>669</v>
      </c>
      <c r="B152" s="15" t="s">
        <v>25</v>
      </c>
      <c r="C152" s="6">
        <v>25000</v>
      </c>
      <c r="D152" s="6">
        <v>1477.5</v>
      </c>
      <c r="F152">
        <f t="shared" si="2"/>
        <v>0</v>
      </c>
      <c r="H152">
        <v>25</v>
      </c>
      <c r="J152">
        <v>717.5</v>
      </c>
      <c r="K152">
        <v>760</v>
      </c>
      <c r="N152">
        <v>26502.5</v>
      </c>
    </row>
    <row r="153" spans="1:14" x14ac:dyDescent="0.25">
      <c r="A153" t="s">
        <v>157</v>
      </c>
      <c r="B153" s="15" t="s">
        <v>30</v>
      </c>
      <c r="C153" s="6">
        <v>95000</v>
      </c>
      <c r="D153" s="6">
        <v>5614.5</v>
      </c>
      <c r="E153">
        <v>10929.31</v>
      </c>
      <c r="F153">
        <f t="shared" si="2"/>
        <v>100</v>
      </c>
      <c r="G153">
        <v>100</v>
      </c>
      <c r="H153">
        <v>25</v>
      </c>
      <c r="J153">
        <v>2726.5</v>
      </c>
      <c r="K153">
        <v>2888</v>
      </c>
      <c r="N153">
        <v>111668.81</v>
      </c>
    </row>
    <row r="154" spans="1:14" x14ac:dyDescent="0.25">
      <c r="A154" t="s">
        <v>158</v>
      </c>
      <c r="B154" s="15" t="s">
        <v>30</v>
      </c>
      <c r="C154" s="6">
        <v>95000</v>
      </c>
      <c r="D154" s="6">
        <v>5614.5</v>
      </c>
      <c r="E154">
        <v>10071.58</v>
      </c>
      <c r="F154">
        <f t="shared" si="2"/>
        <v>5678.88</v>
      </c>
      <c r="H154">
        <v>25</v>
      </c>
      <c r="I154">
        <v>3430.92</v>
      </c>
      <c r="J154">
        <v>2726.5</v>
      </c>
      <c r="K154">
        <v>2888</v>
      </c>
      <c r="L154">
        <v>2247.96</v>
      </c>
      <c r="N154">
        <v>116389.96</v>
      </c>
    </row>
    <row r="155" spans="1:14" x14ac:dyDescent="0.25">
      <c r="A155" t="s">
        <v>159</v>
      </c>
      <c r="B155" s="15" t="s">
        <v>34</v>
      </c>
      <c r="C155" s="6">
        <v>26000</v>
      </c>
      <c r="D155" s="6">
        <v>1536.6</v>
      </c>
      <c r="F155">
        <f t="shared" si="2"/>
        <v>0</v>
      </c>
      <c r="H155">
        <v>25</v>
      </c>
      <c r="J155">
        <v>746.2</v>
      </c>
      <c r="K155">
        <v>790.4</v>
      </c>
      <c r="N155">
        <v>27561.600000000002</v>
      </c>
    </row>
    <row r="156" spans="1:14" x14ac:dyDescent="0.25">
      <c r="A156" t="s">
        <v>161</v>
      </c>
      <c r="B156" s="15" t="s">
        <v>30</v>
      </c>
      <c r="C156" s="6">
        <v>95000</v>
      </c>
      <c r="D156" s="6">
        <v>5614.5</v>
      </c>
      <c r="E156">
        <v>10929.31</v>
      </c>
      <c r="F156">
        <f t="shared" si="2"/>
        <v>0</v>
      </c>
      <c r="H156">
        <v>25</v>
      </c>
      <c r="J156">
        <v>2726.5</v>
      </c>
      <c r="K156">
        <v>2888</v>
      </c>
      <c r="N156">
        <v>111568.81</v>
      </c>
    </row>
    <row r="157" spans="1:14" x14ac:dyDescent="0.25">
      <c r="A157" t="s">
        <v>162</v>
      </c>
      <c r="B157" s="15" t="s">
        <v>30</v>
      </c>
      <c r="C157" s="6">
        <v>95000</v>
      </c>
      <c r="D157" s="6">
        <v>5614.5</v>
      </c>
      <c r="E157">
        <v>10929.31</v>
      </c>
      <c r="F157">
        <f t="shared" si="2"/>
        <v>749.32</v>
      </c>
      <c r="H157">
        <v>25</v>
      </c>
      <c r="J157">
        <v>2726.5</v>
      </c>
      <c r="K157">
        <v>2888</v>
      </c>
      <c r="L157">
        <v>749.32</v>
      </c>
      <c r="N157">
        <v>112318.13</v>
      </c>
    </row>
    <row r="158" spans="1:14" x14ac:dyDescent="0.25">
      <c r="A158" t="s">
        <v>163</v>
      </c>
      <c r="B158" s="15" t="s">
        <v>30</v>
      </c>
      <c r="C158" s="6">
        <v>95000</v>
      </c>
      <c r="D158" s="6">
        <v>5614.5</v>
      </c>
      <c r="E158">
        <v>10929.31</v>
      </c>
      <c r="F158">
        <f t="shared" si="2"/>
        <v>0</v>
      </c>
      <c r="H158">
        <v>25</v>
      </c>
      <c r="J158">
        <v>2726.5</v>
      </c>
      <c r="K158">
        <v>2888</v>
      </c>
      <c r="N158">
        <v>111568.81</v>
      </c>
    </row>
    <row r="159" spans="1:14" x14ac:dyDescent="0.25">
      <c r="A159" t="s">
        <v>164</v>
      </c>
      <c r="B159" s="15" t="s">
        <v>34</v>
      </c>
      <c r="C159" s="6">
        <v>26000</v>
      </c>
      <c r="D159" s="6">
        <v>1536.6</v>
      </c>
      <c r="F159">
        <f t="shared" si="2"/>
        <v>0</v>
      </c>
      <c r="H159">
        <v>25</v>
      </c>
      <c r="J159">
        <v>746.2</v>
      </c>
      <c r="K159">
        <v>790.4</v>
      </c>
      <c r="N159">
        <v>27561.600000000002</v>
      </c>
    </row>
    <row r="160" spans="1:14" x14ac:dyDescent="0.25">
      <c r="A160" t="s">
        <v>165</v>
      </c>
      <c r="B160" s="15" t="s">
        <v>30</v>
      </c>
      <c r="C160" s="6">
        <v>95000</v>
      </c>
      <c r="D160" s="6">
        <v>5614.5</v>
      </c>
      <c r="E160">
        <v>10929.31</v>
      </c>
      <c r="F160">
        <f t="shared" si="2"/>
        <v>0</v>
      </c>
      <c r="H160">
        <v>25</v>
      </c>
      <c r="J160">
        <v>2726.5</v>
      </c>
      <c r="K160">
        <v>2888</v>
      </c>
      <c r="N160">
        <v>111568.81</v>
      </c>
    </row>
    <row r="161" spans="1:14" x14ac:dyDescent="0.25">
      <c r="A161" t="s">
        <v>166</v>
      </c>
      <c r="B161" s="15" t="s">
        <v>30</v>
      </c>
      <c r="C161" s="6">
        <v>95000</v>
      </c>
      <c r="D161" s="6">
        <v>5614.5</v>
      </c>
      <c r="E161">
        <v>10929.31</v>
      </c>
      <c r="F161">
        <f t="shared" si="2"/>
        <v>100</v>
      </c>
      <c r="G161">
        <v>100</v>
      </c>
      <c r="H161">
        <v>25</v>
      </c>
      <c r="J161">
        <v>2726.5</v>
      </c>
      <c r="K161">
        <v>2888</v>
      </c>
      <c r="N161">
        <v>111668.81</v>
      </c>
    </row>
    <row r="162" spans="1:14" x14ac:dyDescent="0.25">
      <c r="A162" t="s">
        <v>655</v>
      </c>
      <c r="B162" s="15" t="s">
        <v>48</v>
      </c>
      <c r="C162" s="6">
        <v>25000</v>
      </c>
      <c r="D162" s="6">
        <v>1477.5</v>
      </c>
      <c r="F162">
        <f t="shared" si="2"/>
        <v>0</v>
      </c>
      <c r="H162">
        <v>25</v>
      </c>
      <c r="J162">
        <v>717.5</v>
      </c>
      <c r="K162">
        <v>760</v>
      </c>
      <c r="N162">
        <v>26502.5</v>
      </c>
    </row>
    <row r="163" spans="1:14" x14ac:dyDescent="0.25">
      <c r="A163" t="s">
        <v>626</v>
      </c>
      <c r="B163" s="15" t="s">
        <v>115</v>
      </c>
      <c r="C163" s="6">
        <v>25000</v>
      </c>
      <c r="D163" s="6">
        <v>1477.5</v>
      </c>
      <c r="F163">
        <f t="shared" si="2"/>
        <v>0</v>
      </c>
      <c r="H163">
        <v>25</v>
      </c>
      <c r="J163">
        <v>717.5</v>
      </c>
      <c r="K163">
        <v>760</v>
      </c>
      <c r="N163">
        <v>26502.5</v>
      </c>
    </row>
    <row r="164" spans="1:14" x14ac:dyDescent="0.25">
      <c r="A164" t="s">
        <v>657</v>
      </c>
      <c r="B164" s="15" t="s">
        <v>115</v>
      </c>
      <c r="C164" s="6">
        <v>25000</v>
      </c>
      <c r="D164" s="6">
        <v>1477.5</v>
      </c>
      <c r="F164">
        <f t="shared" si="2"/>
        <v>0</v>
      </c>
      <c r="H164">
        <v>25</v>
      </c>
      <c r="J164">
        <v>717.5</v>
      </c>
      <c r="K164">
        <v>760</v>
      </c>
      <c r="N164">
        <v>26502.5</v>
      </c>
    </row>
    <row r="165" spans="1:14" x14ac:dyDescent="0.25">
      <c r="A165" t="s">
        <v>167</v>
      </c>
      <c r="B165" s="15" t="s">
        <v>30</v>
      </c>
      <c r="C165" s="6">
        <v>95000</v>
      </c>
      <c r="D165" s="6">
        <v>5614.5</v>
      </c>
      <c r="E165">
        <v>10929.31</v>
      </c>
      <c r="F165">
        <f t="shared" si="2"/>
        <v>0</v>
      </c>
      <c r="H165">
        <v>25</v>
      </c>
      <c r="J165">
        <v>2726.5</v>
      </c>
      <c r="K165">
        <v>2888</v>
      </c>
      <c r="N165">
        <v>111568.81</v>
      </c>
    </row>
    <row r="166" spans="1:14" x14ac:dyDescent="0.25">
      <c r="A166" t="s">
        <v>168</v>
      </c>
      <c r="B166" s="15" t="s">
        <v>30</v>
      </c>
      <c r="C166" s="6">
        <v>95000</v>
      </c>
      <c r="D166" s="6">
        <v>5614.5</v>
      </c>
      <c r="E166">
        <v>10929.31</v>
      </c>
      <c r="F166">
        <f t="shared" si="2"/>
        <v>1498.64</v>
      </c>
      <c r="H166">
        <v>25</v>
      </c>
      <c r="J166">
        <v>2726.5</v>
      </c>
      <c r="K166">
        <v>2888</v>
      </c>
      <c r="L166">
        <v>1498.64</v>
      </c>
      <c r="N166">
        <v>113067.45</v>
      </c>
    </row>
    <row r="167" spans="1:14" x14ac:dyDescent="0.25">
      <c r="A167" t="s">
        <v>169</v>
      </c>
      <c r="B167" s="15" t="s">
        <v>30</v>
      </c>
      <c r="C167" s="6">
        <v>95000</v>
      </c>
      <c r="D167" s="6">
        <v>5614.5</v>
      </c>
      <c r="E167">
        <v>10929.31</v>
      </c>
      <c r="F167">
        <f t="shared" si="2"/>
        <v>0</v>
      </c>
      <c r="H167">
        <v>25</v>
      </c>
      <c r="J167">
        <v>2726.5</v>
      </c>
      <c r="K167">
        <v>2888</v>
      </c>
      <c r="N167">
        <v>111568.81</v>
      </c>
    </row>
    <row r="168" spans="1:14" x14ac:dyDescent="0.25">
      <c r="A168" t="s">
        <v>690</v>
      </c>
      <c r="B168" s="15" t="s">
        <v>115</v>
      </c>
      <c r="C168" s="6">
        <v>25000</v>
      </c>
      <c r="D168" s="6">
        <v>1477.5</v>
      </c>
      <c r="F168">
        <f t="shared" si="2"/>
        <v>0</v>
      </c>
      <c r="H168">
        <v>25</v>
      </c>
      <c r="J168">
        <v>717.5</v>
      </c>
      <c r="K168">
        <v>760</v>
      </c>
      <c r="N168">
        <v>26502.5</v>
      </c>
    </row>
    <row r="169" spans="1:14" x14ac:dyDescent="0.25">
      <c r="A169" t="s">
        <v>170</v>
      </c>
      <c r="B169" s="15" t="s">
        <v>115</v>
      </c>
      <c r="C169" s="6">
        <v>26000</v>
      </c>
      <c r="D169" s="6">
        <v>1536.6</v>
      </c>
      <c r="F169">
        <f t="shared" si="2"/>
        <v>0</v>
      </c>
      <c r="H169">
        <v>25</v>
      </c>
      <c r="J169">
        <v>746.2</v>
      </c>
      <c r="K169">
        <v>790.4</v>
      </c>
      <c r="N169">
        <v>27561.600000000002</v>
      </c>
    </row>
    <row r="170" spans="1:14" x14ac:dyDescent="0.25">
      <c r="A170" t="s">
        <v>171</v>
      </c>
      <c r="B170" s="15" t="s">
        <v>30</v>
      </c>
      <c r="C170" s="6">
        <v>95000</v>
      </c>
      <c r="D170" s="6">
        <v>5614.5</v>
      </c>
      <c r="E170">
        <v>10929.31</v>
      </c>
      <c r="F170">
        <f t="shared" si="2"/>
        <v>0</v>
      </c>
      <c r="H170">
        <v>25</v>
      </c>
      <c r="J170">
        <v>2726.5</v>
      </c>
      <c r="K170">
        <v>2888</v>
      </c>
      <c r="N170">
        <v>111568.81</v>
      </c>
    </row>
    <row r="171" spans="1:14" x14ac:dyDescent="0.25">
      <c r="A171" t="s">
        <v>172</v>
      </c>
      <c r="B171" s="15" t="s">
        <v>34</v>
      </c>
      <c r="C171" s="6">
        <v>25000</v>
      </c>
      <c r="D171" s="6">
        <v>1477.5</v>
      </c>
      <c r="F171">
        <f t="shared" si="2"/>
        <v>0</v>
      </c>
      <c r="H171">
        <v>25</v>
      </c>
      <c r="J171">
        <v>717.5</v>
      </c>
      <c r="K171">
        <v>760</v>
      </c>
      <c r="N171">
        <v>26502.5</v>
      </c>
    </row>
    <row r="172" spans="1:14" x14ac:dyDescent="0.25">
      <c r="A172" t="s">
        <v>173</v>
      </c>
      <c r="B172" s="15" t="s">
        <v>18</v>
      </c>
      <c r="C172" s="6">
        <v>95000</v>
      </c>
      <c r="D172" s="6">
        <v>5614.5</v>
      </c>
      <c r="E172">
        <v>10929.31</v>
      </c>
      <c r="F172">
        <f t="shared" si="2"/>
        <v>2894.01</v>
      </c>
      <c r="H172">
        <v>25</v>
      </c>
      <c r="J172">
        <v>2726.5</v>
      </c>
      <c r="K172">
        <v>2888</v>
      </c>
      <c r="M172">
        <v>2894.01</v>
      </c>
      <c r="N172">
        <v>114462.81999999999</v>
      </c>
    </row>
    <row r="173" spans="1:14" x14ac:dyDescent="0.25">
      <c r="A173" t="s">
        <v>174</v>
      </c>
      <c r="B173" s="15" t="s">
        <v>30</v>
      </c>
      <c r="C173" s="6">
        <v>95000</v>
      </c>
      <c r="D173" s="6">
        <v>5614.5</v>
      </c>
      <c r="E173">
        <v>10929.31</v>
      </c>
      <c r="F173">
        <f t="shared" si="2"/>
        <v>749.32</v>
      </c>
      <c r="H173">
        <v>25</v>
      </c>
      <c r="J173">
        <v>2726.5</v>
      </c>
      <c r="K173">
        <v>2888</v>
      </c>
      <c r="L173">
        <v>749.32</v>
      </c>
      <c r="N173">
        <v>112318.13</v>
      </c>
    </row>
    <row r="174" spans="1:14" x14ac:dyDescent="0.25">
      <c r="A174" t="s">
        <v>175</v>
      </c>
      <c r="B174" s="15" t="s">
        <v>34</v>
      </c>
      <c r="C174" s="6">
        <v>25000</v>
      </c>
      <c r="D174" s="6">
        <v>1477.5</v>
      </c>
      <c r="F174">
        <f t="shared" si="2"/>
        <v>0</v>
      </c>
      <c r="H174">
        <v>25</v>
      </c>
      <c r="J174">
        <v>717.5</v>
      </c>
      <c r="K174">
        <v>760</v>
      </c>
      <c r="N174">
        <v>26502.5</v>
      </c>
    </row>
    <row r="175" spans="1:14" x14ac:dyDescent="0.25">
      <c r="A175" t="s">
        <v>496</v>
      </c>
      <c r="C175" s="6">
        <v>11013000</v>
      </c>
      <c r="D175" s="6">
        <v>650868.30000000028</v>
      </c>
      <c r="E175">
        <v>1065893.0200000023</v>
      </c>
      <c r="F175">
        <f t="shared" si="2"/>
        <v>45936.929999999993</v>
      </c>
      <c r="G175">
        <v>300</v>
      </c>
      <c r="H175">
        <v>4250</v>
      </c>
      <c r="I175">
        <v>25731.899999999994</v>
      </c>
      <c r="J175">
        <v>316073.10000000015</v>
      </c>
      <c r="K175">
        <v>334795.20000000007</v>
      </c>
      <c r="L175">
        <v>17011.02</v>
      </c>
      <c r="M175">
        <v>2894.01</v>
      </c>
      <c r="N175">
        <v>12779948.250000002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834D-3825-4047-8049-0B00D62AA013}">
  <dimension ref="A1:AH177"/>
  <sheetViews>
    <sheetView topLeftCell="A138" workbookViewId="0">
      <selection activeCell="B2" sqref="B2:B171"/>
    </sheetView>
  </sheetViews>
  <sheetFormatPr defaultColWidth="11.42578125" defaultRowHeight="15" x14ac:dyDescent="0.25"/>
  <cols>
    <col min="1" max="1" width="40.85546875" bestFit="1" customWidth="1"/>
    <col min="2" max="2" width="26.5703125" bestFit="1" customWidth="1"/>
    <col min="3" max="3" width="26.5703125" customWidth="1"/>
    <col min="4" max="4" width="26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42.28515625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8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274</v>
      </c>
      <c r="B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17</v>
      </c>
      <c r="B2" s="15" t="s">
        <v>18</v>
      </c>
      <c r="D2" t="s">
        <v>744</v>
      </c>
      <c r="E2" t="s">
        <v>336</v>
      </c>
      <c r="F2" t="s">
        <v>742</v>
      </c>
      <c r="G2">
        <v>95000</v>
      </c>
      <c r="H2">
        <v>0</v>
      </c>
      <c r="I2">
        <v>0</v>
      </c>
      <c r="J2">
        <v>95000</v>
      </c>
      <c r="K2">
        <v>16568.810000000001</v>
      </c>
      <c r="L2">
        <v>0</v>
      </c>
      <c r="M2">
        <v>78431.19</v>
      </c>
      <c r="N2">
        <v>105</v>
      </c>
      <c r="O2" t="s">
        <v>19</v>
      </c>
      <c r="P2">
        <v>276</v>
      </c>
      <c r="Q2" t="s">
        <v>316</v>
      </c>
      <c r="R2" t="s">
        <v>317</v>
      </c>
      <c r="S2">
        <v>200019605382244</v>
      </c>
      <c r="T2">
        <v>1</v>
      </c>
      <c r="U2">
        <v>6745</v>
      </c>
      <c r="V2">
        <v>1127.0899999999999</v>
      </c>
      <c r="W2">
        <v>6735.5</v>
      </c>
      <c r="X2">
        <v>0</v>
      </c>
      <c r="Y2" t="s">
        <v>308</v>
      </c>
      <c r="Z2">
        <v>1</v>
      </c>
      <c r="AA2">
        <v>1</v>
      </c>
      <c r="AB2">
        <v>167</v>
      </c>
      <c r="AC2" t="s">
        <v>309</v>
      </c>
      <c r="AD2" t="s">
        <v>310</v>
      </c>
      <c r="AE2" t="s">
        <v>311</v>
      </c>
      <c r="AF2" t="s">
        <v>312</v>
      </c>
      <c r="AG2" t="s">
        <v>313</v>
      </c>
      <c r="AH2" t="b">
        <v>0</v>
      </c>
    </row>
    <row r="3" spans="1:34" x14ac:dyDescent="0.25">
      <c r="A3" t="s">
        <v>24</v>
      </c>
      <c r="B3" s="15" t="s">
        <v>25</v>
      </c>
      <c r="D3" t="s">
        <v>744</v>
      </c>
      <c r="E3" t="s">
        <v>426</v>
      </c>
      <c r="F3" t="s">
        <v>742</v>
      </c>
      <c r="G3">
        <v>26000</v>
      </c>
      <c r="H3">
        <v>0</v>
      </c>
      <c r="I3">
        <v>0</v>
      </c>
      <c r="J3">
        <v>26000</v>
      </c>
      <c r="K3">
        <v>1561.6</v>
      </c>
      <c r="L3">
        <v>0</v>
      </c>
      <c r="M3">
        <v>24438.400000000001</v>
      </c>
      <c r="N3">
        <v>110</v>
      </c>
      <c r="O3" t="s">
        <v>26</v>
      </c>
      <c r="P3">
        <v>190</v>
      </c>
      <c r="Q3" t="s">
        <v>316</v>
      </c>
      <c r="R3" t="s">
        <v>317</v>
      </c>
      <c r="S3">
        <v>200019603882362</v>
      </c>
      <c r="T3">
        <v>1</v>
      </c>
      <c r="U3">
        <v>1846</v>
      </c>
      <c r="V3">
        <v>338</v>
      </c>
      <c r="W3">
        <v>1843.4</v>
      </c>
      <c r="X3">
        <v>0</v>
      </c>
      <c r="Y3" t="s">
        <v>308</v>
      </c>
      <c r="Z3">
        <v>1</v>
      </c>
      <c r="AA3">
        <v>1</v>
      </c>
      <c r="AB3">
        <v>141</v>
      </c>
      <c r="AC3" t="s">
        <v>309</v>
      </c>
      <c r="AD3" t="s">
        <v>310</v>
      </c>
      <c r="AE3" t="s">
        <v>311</v>
      </c>
      <c r="AF3" t="s">
        <v>312</v>
      </c>
      <c r="AG3" t="s">
        <v>313</v>
      </c>
      <c r="AH3" t="b">
        <v>0</v>
      </c>
    </row>
    <row r="4" spans="1:34" x14ac:dyDescent="0.25">
      <c r="A4" t="s">
        <v>715</v>
      </c>
      <c r="B4" s="15" t="s">
        <v>716</v>
      </c>
      <c r="D4" t="s">
        <v>744</v>
      </c>
      <c r="E4" t="s">
        <v>717</v>
      </c>
      <c r="F4" t="s">
        <v>742</v>
      </c>
      <c r="G4">
        <v>95000</v>
      </c>
      <c r="H4">
        <v>0</v>
      </c>
      <c r="I4">
        <v>0</v>
      </c>
      <c r="J4">
        <v>95000</v>
      </c>
      <c r="K4">
        <v>16568.810000000001</v>
      </c>
      <c r="L4">
        <v>0</v>
      </c>
      <c r="M4">
        <v>78431.19</v>
      </c>
      <c r="N4">
        <v>110</v>
      </c>
      <c r="O4" t="s">
        <v>26</v>
      </c>
      <c r="P4">
        <v>297</v>
      </c>
      <c r="Q4" t="s">
        <v>316</v>
      </c>
      <c r="R4" t="s">
        <v>317</v>
      </c>
      <c r="S4">
        <v>200019603879689</v>
      </c>
      <c r="T4">
        <v>1</v>
      </c>
      <c r="U4">
        <v>6745</v>
      </c>
      <c r="V4">
        <v>1127.0899999999999</v>
      </c>
      <c r="W4">
        <v>6735.5</v>
      </c>
      <c r="X4">
        <v>0</v>
      </c>
      <c r="Y4" t="s">
        <v>308</v>
      </c>
      <c r="Z4">
        <v>1</v>
      </c>
      <c r="AA4">
        <v>1</v>
      </c>
      <c r="AB4">
        <v>40</v>
      </c>
      <c r="AC4" t="s">
        <v>309</v>
      </c>
      <c r="AD4" t="s">
        <v>310</v>
      </c>
      <c r="AE4" t="s">
        <v>311</v>
      </c>
      <c r="AF4" t="s">
        <v>312</v>
      </c>
      <c r="AG4" t="s">
        <v>313</v>
      </c>
      <c r="AH4" t="b">
        <v>0</v>
      </c>
    </row>
    <row r="5" spans="1:34" x14ac:dyDescent="0.25">
      <c r="A5" t="s">
        <v>649</v>
      </c>
      <c r="B5" s="15" t="s">
        <v>115</v>
      </c>
      <c r="D5" t="s">
        <v>744</v>
      </c>
      <c r="E5" t="s">
        <v>650</v>
      </c>
      <c r="F5" t="s">
        <v>742</v>
      </c>
      <c r="G5">
        <v>25000</v>
      </c>
      <c r="H5">
        <v>0</v>
      </c>
      <c r="I5">
        <v>0</v>
      </c>
      <c r="J5">
        <v>25000</v>
      </c>
      <c r="K5">
        <v>1502.5</v>
      </c>
      <c r="L5">
        <v>0</v>
      </c>
      <c r="M5">
        <v>23497.5</v>
      </c>
      <c r="N5">
        <v>110</v>
      </c>
      <c r="O5" t="s">
        <v>26</v>
      </c>
      <c r="P5">
        <v>231</v>
      </c>
      <c r="Q5" t="s">
        <v>316</v>
      </c>
      <c r="R5" t="s">
        <v>317</v>
      </c>
      <c r="S5">
        <v>200019607201661</v>
      </c>
      <c r="T5">
        <v>1</v>
      </c>
      <c r="U5">
        <v>1775</v>
      </c>
      <c r="V5">
        <v>325</v>
      </c>
      <c r="W5">
        <v>1772.5</v>
      </c>
      <c r="X5">
        <v>0</v>
      </c>
      <c r="Y5" t="s">
        <v>308</v>
      </c>
      <c r="Z5">
        <v>1</v>
      </c>
      <c r="AA5">
        <v>1</v>
      </c>
      <c r="AB5">
        <v>10</v>
      </c>
      <c r="AC5" t="s">
        <v>309</v>
      </c>
      <c r="AD5" t="s">
        <v>310</v>
      </c>
      <c r="AE5" t="s">
        <v>311</v>
      </c>
      <c r="AF5" t="s">
        <v>312</v>
      </c>
      <c r="AG5" t="s">
        <v>313</v>
      </c>
      <c r="AH5" t="b">
        <v>0</v>
      </c>
    </row>
    <row r="6" spans="1:34" x14ac:dyDescent="0.25">
      <c r="A6" t="s">
        <v>29</v>
      </c>
      <c r="B6" s="15" t="s">
        <v>30</v>
      </c>
      <c r="D6" t="s">
        <v>744</v>
      </c>
      <c r="E6" t="s">
        <v>365</v>
      </c>
      <c r="F6" t="s">
        <v>742</v>
      </c>
      <c r="G6">
        <v>95000</v>
      </c>
      <c r="H6">
        <v>0</v>
      </c>
      <c r="I6">
        <v>0</v>
      </c>
      <c r="J6">
        <v>95000</v>
      </c>
      <c r="K6">
        <v>16568.810000000001</v>
      </c>
      <c r="L6">
        <v>0</v>
      </c>
      <c r="M6">
        <v>78431.19</v>
      </c>
      <c r="N6">
        <v>110</v>
      </c>
      <c r="O6" t="s">
        <v>26</v>
      </c>
      <c r="P6">
        <v>376</v>
      </c>
      <c r="Q6" t="s">
        <v>316</v>
      </c>
      <c r="R6" t="s">
        <v>317</v>
      </c>
      <c r="S6">
        <v>200019603371639</v>
      </c>
      <c r="T6">
        <v>1</v>
      </c>
      <c r="U6">
        <v>6745</v>
      </c>
      <c r="V6">
        <v>1127.0899999999999</v>
      </c>
      <c r="W6">
        <v>6735.5</v>
      </c>
      <c r="X6">
        <v>0</v>
      </c>
      <c r="Y6" t="s">
        <v>308</v>
      </c>
      <c r="Z6">
        <v>1</v>
      </c>
      <c r="AA6">
        <v>1</v>
      </c>
      <c r="AB6">
        <v>75</v>
      </c>
      <c r="AC6" t="s">
        <v>309</v>
      </c>
      <c r="AD6" t="s">
        <v>310</v>
      </c>
      <c r="AE6" t="s">
        <v>311</v>
      </c>
      <c r="AF6" t="s">
        <v>312</v>
      </c>
      <c r="AG6" t="s">
        <v>313</v>
      </c>
      <c r="AH6" t="b">
        <v>0</v>
      </c>
    </row>
    <row r="7" spans="1:34" x14ac:dyDescent="0.25">
      <c r="A7" t="s">
        <v>31</v>
      </c>
      <c r="B7" s="15" t="s">
        <v>30</v>
      </c>
      <c r="D7" t="s">
        <v>744</v>
      </c>
      <c r="E7" t="s">
        <v>406</v>
      </c>
      <c r="F7" t="s">
        <v>742</v>
      </c>
      <c r="G7">
        <v>95000</v>
      </c>
      <c r="H7">
        <v>0</v>
      </c>
      <c r="I7">
        <v>0</v>
      </c>
      <c r="J7">
        <v>95000</v>
      </c>
      <c r="K7">
        <v>17855.41</v>
      </c>
      <c r="L7">
        <v>0</v>
      </c>
      <c r="M7">
        <v>77144.59</v>
      </c>
      <c r="N7">
        <v>110</v>
      </c>
      <c r="O7" t="s">
        <v>26</v>
      </c>
      <c r="P7">
        <v>376</v>
      </c>
      <c r="Q7" t="s">
        <v>316</v>
      </c>
      <c r="R7" t="s">
        <v>317</v>
      </c>
      <c r="S7">
        <v>200011000561390</v>
      </c>
      <c r="T7">
        <v>1</v>
      </c>
      <c r="U7">
        <v>6745</v>
      </c>
      <c r="V7">
        <v>1127.0899999999999</v>
      </c>
      <c r="W7">
        <v>6735.5</v>
      </c>
      <c r="X7">
        <v>0</v>
      </c>
      <c r="Y7" t="s">
        <v>308</v>
      </c>
      <c r="Z7">
        <v>1</v>
      </c>
      <c r="AA7">
        <v>1</v>
      </c>
      <c r="AB7">
        <v>116</v>
      </c>
      <c r="AC7" t="s">
        <v>309</v>
      </c>
      <c r="AD7" t="s">
        <v>310</v>
      </c>
      <c r="AE7" t="s">
        <v>311</v>
      </c>
      <c r="AF7" t="s">
        <v>312</v>
      </c>
      <c r="AG7" t="s">
        <v>313</v>
      </c>
      <c r="AH7" t="b">
        <v>0</v>
      </c>
    </row>
    <row r="8" spans="1:34" x14ac:dyDescent="0.25">
      <c r="A8" t="s">
        <v>33</v>
      </c>
      <c r="B8" s="15" t="s">
        <v>34</v>
      </c>
      <c r="D8" t="s">
        <v>744</v>
      </c>
      <c r="E8" t="s">
        <v>449</v>
      </c>
      <c r="F8" t="s">
        <v>742</v>
      </c>
      <c r="G8">
        <v>26000</v>
      </c>
      <c r="H8">
        <v>0</v>
      </c>
      <c r="I8">
        <v>0</v>
      </c>
      <c r="J8">
        <v>26000</v>
      </c>
      <c r="K8">
        <v>1561.6</v>
      </c>
      <c r="L8">
        <v>0</v>
      </c>
      <c r="M8">
        <v>24438.400000000001</v>
      </c>
      <c r="N8">
        <v>105</v>
      </c>
      <c r="O8" t="s">
        <v>19</v>
      </c>
      <c r="P8">
        <v>230</v>
      </c>
      <c r="Q8" t="s">
        <v>316</v>
      </c>
      <c r="R8" t="s">
        <v>317</v>
      </c>
      <c r="S8">
        <v>200019605958855</v>
      </c>
      <c r="T8">
        <v>1</v>
      </c>
      <c r="U8">
        <v>1846</v>
      </c>
      <c r="V8">
        <v>338</v>
      </c>
      <c r="W8">
        <v>1843.4</v>
      </c>
      <c r="X8">
        <v>0</v>
      </c>
      <c r="Y8" t="s">
        <v>308</v>
      </c>
      <c r="Z8">
        <v>1</v>
      </c>
      <c r="AA8">
        <v>1</v>
      </c>
      <c r="AB8">
        <v>52</v>
      </c>
      <c r="AC8" t="s">
        <v>309</v>
      </c>
      <c r="AD8" t="s">
        <v>310</v>
      </c>
      <c r="AE8" t="s">
        <v>311</v>
      </c>
      <c r="AF8" t="s">
        <v>312</v>
      </c>
      <c r="AG8" t="s">
        <v>313</v>
      </c>
      <c r="AH8" t="b">
        <v>0</v>
      </c>
    </row>
    <row r="9" spans="1:34" x14ac:dyDescent="0.25">
      <c r="A9" t="s">
        <v>35</v>
      </c>
      <c r="B9" s="15" t="s">
        <v>25</v>
      </c>
      <c r="D9" t="s">
        <v>744</v>
      </c>
      <c r="E9" t="s">
        <v>451</v>
      </c>
      <c r="F9" t="s">
        <v>742</v>
      </c>
      <c r="G9">
        <v>26000</v>
      </c>
      <c r="H9">
        <v>0</v>
      </c>
      <c r="I9">
        <v>0</v>
      </c>
      <c r="J9">
        <v>26000</v>
      </c>
      <c r="K9">
        <v>1561.6</v>
      </c>
      <c r="L9">
        <v>0</v>
      </c>
      <c r="M9">
        <v>24438.400000000001</v>
      </c>
      <c r="N9">
        <v>110</v>
      </c>
      <c r="O9" t="s">
        <v>26</v>
      </c>
      <c r="P9">
        <v>190</v>
      </c>
      <c r="Q9" t="s">
        <v>316</v>
      </c>
      <c r="R9" t="s">
        <v>317</v>
      </c>
      <c r="S9">
        <v>200019605411772</v>
      </c>
      <c r="T9">
        <v>1</v>
      </c>
      <c r="U9">
        <v>1846</v>
      </c>
      <c r="V9">
        <v>338</v>
      </c>
      <c r="W9">
        <v>1843.4</v>
      </c>
      <c r="X9">
        <v>0</v>
      </c>
      <c r="Y9" t="s">
        <v>308</v>
      </c>
      <c r="Z9">
        <v>1</v>
      </c>
      <c r="AA9">
        <v>1</v>
      </c>
      <c r="AB9">
        <v>132</v>
      </c>
      <c r="AC9" t="s">
        <v>309</v>
      </c>
      <c r="AD9" t="s">
        <v>310</v>
      </c>
      <c r="AE9" t="s">
        <v>311</v>
      </c>
      <c r="AF9" t="s">
        <v>312</v>
      </c>
      <c r="AG9" t="s">
        <v>313</v>
      </c>
      <c r="AH9" t="b">
        <v>0</v>
      </c>
    </row>
    <row r="10" spans="1:34" x14ac:dyDescent="0.25">
      <c r="A10" t="s">
        <v>36</v>
      </c>
      <c r="B10" s="15" t="s">
        <v>30</v>
      </c>
      <c r="D10" t="s">
        <v>744</v>
      </c>
      <c r="E10" t="s">
        <v>360</v>
      </c>
      <c r="F10" t="s">
        <v>742</v>
      </c>
      <c r="G10">
        <v>95000</v>
      </c>
      <c r="H10">
        <v>0</v>
      </c>
      <c r="I10">
        <v>0</v>
      </c>
      <c r="J10">
        <v>95000</v>
      </c>
      <c r="K10">
        <v>16568.810000000001</v>
      </c>
      <c r="L10">
        <v>0</v>
      </c>
      <c r="M10">
        <v>78431.19</v>
      </c>
      <c r="N10">
        <v>110</v>
      </c>
      <c r="O10" t="s">
        <v>26</v>
      </c>
      <c r="P10">
        <v>376</v>
      </c>
      <c r="Q10" t="s">
        <v>316</v>
      </c>
      <c r="R10" t="s">
        <v>317</v>
      </c>
      <c r="S10">
        <v>200019603371646</v>
      </c>
      <c r="T10">
        <v>1</v>
      </c>
      <c r="U10">
        <v>6745</v>
      </c>
      <c r="V10">
        <v>1127.0899999999999</v>
      </c>
      <c r="W10">
        <v>6735.5</v>
      </c>
      <c r="X10">
        <v>0</v>
      </c>
      <c r="Y10" t="s">
        <v>308</v>
      </c>
      <c r="Z10">
        <v>1</v>
      </c>
      <c r="AA10">
        <v>1</v>
      </c>
      <c r="AB10">
        <v>70</v>
      </c>
      <c r="AC10" t="s">
        <v>309</v>
      </c>
      <c r="AD10" t="s">
        <v>310</v>
      </c>
      <c r="AE10" t="s">
        <v>311</v>
      </c>
      <c r="AF10" t="s">
        <v>312</v>
      </c>
      <c r="AG10" t="s">
        <v>313</v>
      </c>
      <c r="AH10" t="b">
        <v>0</v>
      </c>
    </row>
    <row r="11" spans="1:34" x14ac:dyDescent="0.25">
      <c r="A11" t="s">
        <v>37</v>
      </c>
      <c r="B11" s="15" t="s">
        <v>18</v>
      </c>
      <c r="D11" t="s">
        <v>744</v>
      </c>
      <c r="E11" t="s">
        <v>328</v>
      </c>
      <c r="F11" t="s">
        <v>742</v>
      </c>
      <c r="G11">
        <v>140000</v>
      </c>
      <c r="H11">
        <v>0</v>
      </c>
      <c r="I11">
        <v>0</v>
      </c>
      <c r="J11">
        <v>140000</v>
      </c>
      <c r="K11">
        <v>29813.439999999999</v>
      </c>
      <c r="L11">
        <v>0</v>
      </c>
      <c r="M11">
        <v>110186.56</v>
      </c>
      <c r="N11">
        <v>110</v>
      </c>
      <c r="O11" t="s">
        <v>26</v>
      </c>
      <c r="P11">
        <v>276</v>
      </c>
      <c r="Q11" t="s">
        <v>316</v>
      </c>
      <c r="R11" t="s">
        <v>317</v>
      </c>
      <c r="S11">
        <v>200019603371681</v>
      </c>
      <c r="T11">
        <v>1</v>
      </c>
      <c r="U11">
        <v>9940</v>
      </c>
      <c r="V11">
        <v>1127.0899999999999</v>
      </c>
      <c r="W11">
        <v>9926</v>
      </c>
      <c r="X11">
        <v>0</v>
      </c>
      <c r="Y11" t="s">
        <v>308</v>
      </c>
      <c r="Z11">
        <v>1</v>
      </c>
      <c r="AA11">
        <v>1</v>
      </c>
      <c r="AB11">
        <v>30</v>
      </c>
      <c r="AC11" t="s">
        <v>309</v>
      </c>
      <c r="AD11" t="s">
        <v>310</v>
      </c>
      <c r="AE11" t="s">
        <v>311</v>
      </c>
      <c r="AF11" t="s">
        <v>312</v>
      </c>
      <c r="AG11" t="s">
        <v>313</v>
      </c>
      <c r="AH11" t="b">
        <v>0</v>
      </c>
    </row>
    <row r="12" spans="1:34" x14ac:dyDescent="0.25">
      <c r="A12" t="s">
        <v>38</v>
      </c>
      <c r="B12" s="15" t="s">
        <v>30</v>
      </c>
      <c r="D12" t="s">
        <v>744</v>
      </c>
      <c r="E12" t="s">
        <v>412</v>
      </c>
      <c r="F12" t="s">
        <v>742</v>
      </c>
      <c r="G12">
        <v>95000</v>
      </c>
      <c r="H12">
        <v>0</v>
      </c>
      <c r="I12">
        <v>0</v>
      </c>
      <c r="J12">
        <v>95000</v>
      </c>
      <c r="K12">
        <v>18493.060000000001</v>
      </c>
      <c r="L12">
        <v>0</v>
      </c>
      <c r="M12">
        <v>76506.94</v>
      </c>
      <c r="N12">
        <v>110</v>
      </c>
      <c r="O12" t="s">
        <v>26</v>
      </c>
      <c r="P12">
        <v>376</v>
      </c>
      <c r="Q12" t="s">
        <v>316</v>
      </c>
      <c r="R12" t="s">
        <v>317</v>
      </c>
      <c r="S12">
        <v>200019604801014</v>
      </c>
      <c r="T12">
        <v>1</v>
      </c>
      <c r="U12">
        <v>6745</v>
      </c>
      <c r="V12">
        <v>1127.0899999999999</v>
      </c>
      <c r="W12">
        <v>6735.5</v>
      </c>
      <c r="X12">
        <v>0</v>
      </c>
      <c r="Y12" t="s">
        <v>308</v>
      </c>
      <c r="Z12">
        <v>1</v>
      </c>
      <c r="AA12">
        <v>1</v>
      </c>
      <c r="AB12">
        <v>122</v>
      </c>
      <c r="AC12" t="s">
        <v>309</v>
      </c>
      <c r="AD12" t="s">
        <v>310</v>
      </c>
      <c r="AE12" t="s">
        <v>311</v>
      </c>
      <c r="AF12" t="s">
        <v>312</v>
      </c>
      <c r="AG12" t="s">
        <v>313</v>
      </c>
      <c r="AH12" t="b">
        <v>0</v>
      </c>
    </row>
    <row r="13" spans="1:34" x14ac:dyDescent="0.25">
      <c r="A13" t="s">
        <v>653</v>
      </c>
      <c r="B13" s="15" t="s">
        <v>115</v>
      </c>
      <c r="D13" t="s">
        <v>744</v>
      </c>
      <c r="E13" t="s">
        <v>654</v>
      </c>
      <c r="F13" t="s">
        <v>742</v>
      </c>
      <c r="G13">
        <v>25000</v>
      </c>
      <c r="H13">
        <v>0</v>
      </c>
      <c r="I13">
        <v>0</v>
      </c>
      <c r="J13">
        <v>25000</v>
      </c>
      <c r="K13">
        <v>1502.5</v>
      </c>
      <c r="L13">
        <v>0</v>
      </c>
      <c r="M13">
        <v>23497.5</v>
      </c>
      <c r="N13">
        <v>110</v>
      </c>
      <c r="O13" t="s">
        <v>26</v>
      </c>
      <c r="P13">
        <v>231</v>
      </c>
      <c r="Q13" t="s">
        <v>316</v>
      </c>
      <c r="R13" t="s">
        <v>317</v>
      </c>
      <c r="S13">
        <v>200019605443256</v>
      </c>
      <c r="T13">
        <v>1</v>
      </c>
      <c r="U13">
        <v>1775</v>
      </c>
      <c r="V13">
        <v>325</v>
      </c>
      <c r="W13">
        <v>1772.5</v>
      </c>
      <c r="X13">
        <v>0</v>
      </c>
      <c r="Y13" t="s">
        <v>308</v>
      </c>
      <c r="Z13">
        <v>1</v>
      </c>
      <c r="AA13">
        <v>1</v>
      </c>
      <c r="AB13">
        <v>12</v>
      </c>
      <c r="AC13" t="s">
        <v>309</v>
      </c>
      <c r="AD13" t="s">
        <v>310</v>
      </c>
      <c r="AE13" t="s">
        <v>311</v>
      </c>
      <c r="AF13" t="s">
        <v>312</v>
      </c>
      <c r="AG13" t="s">
        <v>313</v>
      </c>
      <c r="AH13" t="b">
        <v>0</v>
      </c>
    </row>
    <row r="14" spans="1:34" x14ac:dyDescent="0.25">
      <c r="A14" t="s">
        <v>614</v>
      </c>
      <c r="B14" s="15" t="s">
        <v>48</v>
      </c>
      <c r="D14" t="s">
        <v>744</v>
      </c>
      <c r="E14" t="s">
        <v>615</v>
      </c>
      <c r="F14" t="s">
        <v>742</v>
      </c>
      <c r="G14">
        <v>25000</v>
      </c>
      <c r="H14">
        <v>0</v>
      </c>
      <c r="I14">
        <v>0</v>
      </c>
      <c r="J14">
        <v>25000</v>
      </c>
      <c r="K14">
        <v>1502.5</v>
      </c>
      <c r="L14">
        <v>0</v>
      </c>
      <c r="M14">
        <v>23497.5</v>
      </c>
      <c r="N14">
        <v>105</v>
      </c>
      <c r="O14" t="s">
        <v>19</v>
      </c>
      <c r="P14">
        <v>377</v>
      </c>
      <c r="Q14" t="s">
        <v>316</v>
      </c>
      <c r="R14" t="s">
        <v>317</v>
      </c>
      <c r="S14">
        <v>200019607861488</v>
      </c>
      <c r="T14">
        <v>1</v>
      </c>
      <c r="U14">
        <v>1775</v>
      </c>
      <c r="V14">
        <v>325</v>
      </c>
      <c r="W14">
        <v>1772.5</v>
      </c>
      <c r="X14">
        <v>0</v>
      </c>
      <c r="Y14" t="s">
        <v>308</v>
      </c>
      <c r="Z14">
        <v>1</v>
      </c>
      <c r="AA14">
        <v>1</v>
      </c>
      <c r="AB14">
        <v>48</v>
      </c>
      <c r="AC14" t="s">
        <v>309</v>
      </c>
      <c r="AD14" t="s">
        <v>310</v>
      </c>
      <c r="AE14" t="s">
        <v>311</v>
      </c>
      <c r="AF14" t="s">
        <v>312</v>
      </c>
      <c r="AG14" t="s">
        <v>313</v>
      </c>
      <c r="AH14" t="b">
        <v>0</v>
      </c>
    </row>
    <row r="15" spans="1:34" x14ac:dyDescent="0.25">
      <c r="A15" t="s">
        <v>39</v>
      </c>
      <c r="B15" s="15" t="s">
        <v>30</v>
      </c>
      <c r="D15" t="s">
        <v>744</v>
      </c>
      <c r="E15" t="s">
        <v>384</v>
      </c>
      <c r="F15" t="s">
        <v>742</v>
      </c>
      <c r="G15">
        <v>95000</v>
      </c>
      <c r="H15">
        <v>0</v>
      </c>
      <c r="I15">
        <v>0</v>
      </c>
      <c r="J15">
        <v>95000</v>
      </c>
      <c r="K15">
        <v>16568.810000000001</v>
      </c>
      <c r="L15">
        <v>0</v>
      </c>
      <c r="M15">
        <v>78431.19</v>
      </c>
      <c r="N15">
        <v>110</v>
      </c>
      <c r="O15" t="s">
        <v>26</v>
      </c>
      <c r="P15">
        <v>376</v>
      </c>
      <c r="Q15" t="s">
        <v>316</v>
      </c>
      <c r="R15" t="s">
        <v>317</v>
      </c>
      <c r="S15">
        <v>200019603444218</v>
      </c>
      <c r="T15">
        <v>1</v>
      </c>
      <c r="U15">
        <v>6745</v>
      </c>
      <c r="V15">
        <v>1127.0899999999999</v>
      </c>
      <c r="W15">
        <v>6735.5</v>
      </c>
      <c r="X15">
        <v>0</v>
      </c>
      <c r="Y15" t="s">
        <v>308</v>
      </c>
      <c r="Z15">
        <v>1</v>
      </c>
      <c r="AA15">
        <v>1</v>
      </c>
      <c r="AB15">
        <v>94</v>
      </c>
      <c r="AC15" t="s">
        <v>309</v>
      </c>
      <c r="AD15" t="s">
        <v>310</v>
      </c>
      <c r="AE15" t="s">
        <v>311</v>
      </c>
      <c r="AF15" t="s">
        <v>312</v>
      </c>
      <c r="AG15" t="s">
        <v>313</v>
      </c>
      <c r="AH15" t="b">
        <v>0</v>
      </c>
    </row>
    <row r="16" spans="1:34" x14ac:dyDescent="0.25">
      <c r="A16" t="s">
        <v>718</v>
      </c>
      <c r="B16" s="15" t="s">
        <v>25</v>
      </c>
      <c r="D16" t="s">
        <v>744</v>
      </c>
      <c r="E16" t="s">
        <v>719</v>
      </c>
      <c r="F16" t="s">
        <v>742</v>
      </c>
      <c r="G16">
        <v>26000</v>
      </c>
      <c r="H16">
        <v>0</v>
      </c>
      <c r="I16">
        <v>0</v>
      </c>
      <c r="J16">
        <v>26000</v>
      </c>
      <c r="K16">
        <v>1561.6</v>
      </c>
      <c r="L16">
        <v>0</v>
      </c>
      <c r="M16">
        <v>24438.400000000001</v>
      </c>
      <c r="N16">
        <v>110</v>
      </c>
      <c r="O16" t="s">
        <v>26</v>
      </c>
      <c r="P16">
        <v>190</v>
      </c>
      <c r="Q16" t="s">
        <v>316</v>
      </c>
      <c r="R16" t="s">
        <v>317</v>
      </c>
      <c r="S16">
        <v>200019607568712</v>
      </c>
      <c r="T16">
        <v>1</v>
      </c>
      <c r="U16">
        <v>1846</v>
      </c>
      <c r="V16">
        <v>338</v>
      </c>
      <c r="W16">
        <v>1843.4</v>
      </c>
      <c r="X16">
        <v>0</v>
      </c>
      <c r="Y16" t="s">
        <v>308</v>
      </c>
      <c r="Z16">
        <v>1</v>
      </c>
      <c r="AA16">
        <v>1</v>
      </c>
      <c r="AB16">
        <v>41</v>
      </c>
      <c r="AC16" t="s">
        <v>309</v>
      </c>
      <c r="AD16" t="s">
        <v>310</v>
      </c>
      <c r="AE16" t="s">
        <v>311</v>
      </c>
      <c r="AF16" t="s">
        <v>312</v>
      </c>
      <c r="AG16" t="s">
        <v>313</v>
      </c>
      <c r="AH16" t="b">
        <v>0</v>
      </c>
    </row>
    <row r="17" spans="1:34" x14ac:dyDescent="0.25">
      <c r="A17" t="s">
        <v>40</v>
      </c>
      <c r="B17" s="15" t="s">
        <v>18</v>
      </c>
      <c r="D17" t="s">
        <v>744</v>
      </c>
      <c r="E17" t="s">
        <v>334</v>
      </c>
      <c r="F17" t="s">
        <v>742</v>
      </c>
      <c r="G17">
        <v>95000</v>
      </c>
      <c r="H17">
        <v>0</v>
      </c>
      <c r="I17">
        <v>0</v>
      </c>
      <c r="J17">
        <v>95000</v>
      </c>
      <c r="K17">
        <v>16568.810000000001</v>
      </c>
      <c r="L17">
        <v>0</v>
      </c>
      <c r="M17">
        <v>78431.19</v>
      </c>
      <c r="N17">
        <v>105</v>
      </c>
      <c r="O17" t="s">
        <v>19</v>
      </c>
      <c r="P17">
        <v>276</v>
      </c>
      <c r="Q17" t="s">
        <v>316</v>
      </c>
      <c r="R17" t="s">
        <v>317</v>
      </c>
      <c r="S17">
        <v>200019605382270</v>
      </c>
      <c r="T17">
        <v>1</v>
      </c>
      <c r="U17">
        <v>6745</v>
      </c>
      <c r="V17">
        <v>1127.0899999999999</v>
      </c>
      <c r="W17">
        <v>6735.5</v>
      </c>
      <c r="X17">
        <v>0</v>
      </c>
      <c r="Y17" t="s">
        <v>308</v>
      </c>
      <c r="Z17">
        <v>1</v>
      </c>
      <c r="AA17">
        <v>1</v>
      </c>
      <c r="AB17">
        <v>165</v>
      </c>
      <c r="AC17" t="s">
        <v>309</v>
      </c>
      <c r="AD17" t="s">
        <v>310</v>
      </c>
      <c r="AE17" t="s">
        <v>311</v>
      </c>
      <c r="AF17" t="s">
        <v>312</v>
      </c>
      <c r="AG17" t="s">
        <v>313</v>
      </c>
      <c r="AH17" t="b">
        <v>0</v>
      </c>
    </row>
    <row r="18" spans="1:34" x14ac:dyDescent="0.25">
      <c r="A18" t="s">
        <v>41</v>
      </c>
      <c r="B18" s="15" t="s">
        <v>42</v>
      </c>
      <c r="D18" t="s">
        <v>744</v>
      </c>
      <c r="E18" t="s">
        <v>344</v>
      </c>
      <c r="F18" t="s">
        <v>742</v>
      </c>
      <c r="G18">
        <v>165000</v>
      </c>
      <c r="H18">
        <v>0</v>
      </c>
      <c r="I18">
        <v>0</v>
      </c>
      <c r="J18">
        <v>165000</v>
      </c>
      <c r="K18">
        <v>39744.75</v>
      </c>
      <c r="L18">
        <v>0</v>
      </c>
      <c r="M18">
        <v>125255.25</v>
      </c>
      <c r="N18">
        <v>110</v>
      </c>
      <c r="O18" t="s">
        <v>26</v>
      </c>
      <c r="P18">
        <v>370</v>
      </c>
      <c r="Q18" t="s">
        <v>316</v>
      </c>
      <c r="R18" t="s">
        <v>317</v>
      </c>
      <c r="S18">
        <v>200019603371649</v>
      </c>
      <c r="T18">
        <v>1</v>
      </c>
      <c r="U18">
        <v>11715</v>
      </c>
      <c r="V18">
        <v>1127.0899999999999</v>
      </c>
      <c r="W18">
        <v>11698.5</v>
      </c>
      <c r="X18">
        <v>0</v>
      </c>
      <c r="Y18" t="s">
        <v>308</v>
      </c>
      <c r="Z18">
        <v>1</v>
      </c>
      <c r="AA18">
        <v>1</v>
      </c>
      <c r="AB18">
        <v>54</v>
      </c>
      <c r="AC18" t="s">
        <v>309</v>
      </c>
      <c r="AD18" t="s">
        <v>310</v>
      </c>
      <c r="AE18" t="s">
        <v>311</v>
      </c>
      <c r="AF18" t="s">
        <v>312</v>
      </c>
      <c r="AG18" t="s">
        <v>313</v>
      </c>
      <c r="AH18" t="b">
        <v>0</v>
      </c>
    </row>
    <row r="19" spans="1:34" x14ac:dyDescent="0.25">
      <c r="A19" t="s">
        <v>44</v>
      </c>
      <c r="B19" s="15" t="s">
        <v>30</v>
      </c>
      <c r="D19" t="s">
        <v>744</v>
      </c>
      <c r="E19" t="s">
        <v>410</v>
      </c>
      <c r="F19" t="s">
        <v>742</v>
      </c>
      <c r="G19">
        <v>95000</v>
      </c>
      <c r="H19">
        <v>0</v>
      </c>
      <c r="I19">
        <v>0</v>
      </c>
      <c r="J19">
        <v>95000</v>
      </c>
      <c r="K19">
        <v>16568.810000000001</v>
      </c>
      <c r="L19">
        <v>0</v>
      </c>
      <c r="M19">
        <v>78431.19</v>
      </c>
      <c r="N19">
        <v>110</v>
      </c>
      <c r="O19" t="s">
        <v>26</v>
      </c>
      <c r="P19">
        <v>376</v>
      </c>
      <c r="Q19" t="s">
        <v>316</v>
      </c>
      <c r="R19" t="s">
        <v>317</v>
      </c>
      <c r="S19">
        <v>200012000674465</v>
      </c>
      <c r="T19">
        <v>1</v>
      </c>
      <c r="U19">
        <v>6745</v>
      </c>
      <c r="V19">
        <v>1127.0899999999999</v>
      </c>
      <c r="W19">
        <v>6735.5</v>
      </c>
      <c r="X19">
        <v>0</v>
      </c>
      <c r="Y19" t="s">
        <v>308</v>
      </c>
      <c r="Z19">
        <v>1</v>
      </c>
      <c r="AA19">
        <v>1</v>
      </c>
      <c r="AB19">
        <v>120</v>
      </c>
      <c r="AC19" t="s">
        <v>309</v>
      </c>
      <c r="AD19" t="s">
        <v>310</v>
      </c>
      <c r="AE19" t="s">
        <v>311</v>
      </c>
      <c r="AF19" t="s">
        <v>312</v>
      </c>
      <c r="AG19" t="s">
        <v>313</v>
      </c>
      <c r="AH19" t="b">
        <v>0</v>
      </c>
    </row>
    <row r="20" spans="1:34" x14ac:dyDescent="0.25">
      <c r="A20" t="s">
        <v>45</v>
      </c>
      <c r="B20" s="15" t="s">
        <v>30</v>
      </c>
      <c r="D20" t="s">
        <v>744</v>
      </c>
      <c r="E20" t="s">
        <v>391</v>
      </c>
      <c r="F20" t="s">
        <v>742</v>
      </c>
      <c r="G20">
        <v>95000</v>
      </c>
      <c r="H20">
        <v>0</v>
      </c>
      <c r="I20">
        <v>0</v>
      </c>
      <c r="J20">
        <v>95000</v>
      </c>
      <c r="K20">
        <v>16568.810000000001</v>
      </c>
      <c r="L20">
        <v>0</v>
      </c>
      <c r="M20">
        <v>78431.19</v>
      </c>
      <c r="N20">
        <v>110</v>
      </c>
      <c r="O20" t="s">
        <v>26</v>
      </c>
      <c r="P20">
        <v>376</v>
      </c>
      <c r="Q20" t="s">
        <v>316</v>
      </c>
      <c r="R20" t="s">
        <v>317</v>
      </c>
      <c r="S20">
        <v>200019603371680</v>
      </c>
      <c r="T20">
        <v>1</v>
      </c>
      <c r="U20">
        <v>6745</v>
      </c>
      <c r="V20">
        <v>1127.0899999999999</v>
      </c>
      <c r="W20">
        <v>6735.5</v>
      </c>
      <c r="X20">
        <v>0</v>
      </c>
      <c r="Y20" t="s">
        <v>308</v>
      </c>
      <c r="Z20">
        <v>1</v>
      </c>
      <c r="AA20">
        <v>1</v>
      </c>
      <c r="AB20">
        <v>101</v>
      </c>
      <c r="AC20" t="s">
        <v>309</v>
      </c>
      <c r="AD20" t="s">
        <v>310</v>
      </c>
      <c r="AE20" t="s">
        <v>311</v>
      </c>
      <c r="AF20" t="s">
        <v>312</v>
      </c>
      <c r="AG20" t="s">
        <v>313</v>
      </c>
      <c r="AH20" t="b">
        <v>0</v>
      </c>
    </row>
    <row r="21" spans="1:34" x14ac:dyDescent="0.25">
      <c r="A21" t="s">
        <v>678</v>
      </c>
      <c r="B21" s="15" t="s">
        <v>693</v>
      </c>
      <c r="D21" t="s">
        <v>744</v>
      </c>
      <c r="E21" t="s">
        <v>679</v>
      </c>
      <c r="F21" t="s">
        <v>742</v>
      </c>
      <c r="G21">
        <v>150000</v>
      </c>
      <c r="H21">
        <v>0</v>
      </c>
      <c r="I21">
        <v>0</v>
      </c>
      <c r="J21">
        <v>150000</v>
      </c>
      <c r="K21">
        <v>32756.69</v>
      </c>
      <c r="L21">
        <v>0</v>
      </c>
      <c r="M21">
        <v>117243.31</v>
      </c>
      <c r="N21">
        <v>110</v>
      </c>
      <c r="O21" t="s">
        <v>26</v>
      </c>
      <c r="P21">
        <v>68</v>
      </c>
      <c r="Q21" t="s">
        <v>316</v>
      </c>
      <c r="R21" t="s">
        <v>317</v>
      </c>
      <c r="S21">
        <v>200019603203590</v>
      </c>
      <c r="T21">
        <v>1</v>
      </c>
      <c r="U21">
        <v>10650</v>
      </c>
      <c r="V21">
        <v>1127.0899999999999</v>
      </c>
      <c r="W21">
        <v>10635</v>
      </c>
      <c r="X21">
        <v>0</v>
      </c>
      <c r="Y21" t="s">
        <v>308</v>
      </c>
      <c r="Z21">
        <v>1</v>
      </c>
      <c r="AA21">
        <v>1</v>
      </c>
      <c r="AB21">
        <v>39</v>
      </c>
      <c r="AC21" t="s">
        <v>309</v>
      </c>
      <c r="AD21" t="s">
        <v>310</v>
      </c>
      <c r="AE21" t="s">
        <v>311</v>
      </c>
      <c r="AF21" t="s">
        <v>312</v>
      </c>
      <c r="AG21" t="s">
        <v>313</v>
      </c>
      <c r="AH21" t="b">
        <v>0</v>
      </c>
    </row>
    <row r="22" spans="1:34" x14ac:dyDescent="0.25">
      <c r="A22" t="s">
        <v>46</v>
      </c>
      <c r="B22" s="15" t="s">
        <v>18</v>
      </c>
      <c r="D22" t="s">
        <v>744</v>
      </c>
      <c r="E22" t="s">
        <v>353</v>
      </c>
      <c r="F22" t="s">
        <v>742</v>
      </c>
      <c r="G22">
        <v>95000</v>
      </c>
      <c r="H22">
        <v>0</v>
      </c>
      <c r="I22">
        <v>0</v>
      </c>
      <c r="J22">
        <v>95000</v>
      </c>
      <c r="K22">
        <v>16568.810000000001</v>
      </c>
      <c r="L22">
        <v>0</v>
      </c>
      <c r="M22">
        <v>78431.19</v>
      </c>
      <c r="N22">
        <v>110</v>
      </c>
      <c r="O22" t="s">
        <v>26</v>
      </c>
      <c r="P22">
        <v>276</v>
      </c>
      <c r="Q22" t="s">
        <v>316</v>
      </c>
      <c r="R22" t="s">
        <v>317</v>
      </c>
      <c r="S22">
        <v>200019603864243</v>
      </c>
      <c r="T22">
        <v>1</v>
      </c>
      <c r="U22">
        <v>6745</v>
      </c>
      <c r="V22">
        <v>1127.0899999999999</v>
      </c>
      <c r="W22">
        <v>6735.5</v>
      </c>
      <c r="X22">
        <v>0</v>
      </c>
      <c r="Y22" t="s">
        <v>308</v>
      </c>
      <c r="Z22">
        <v>1</v>
      </c>
      <c r="AA22">
        <v>1</v>
      </c>
      <c r="AB22">
        <v>158</v>
      </c>
      <c r="AC22" t="s">
        <v>309</v>
      </c>
      <c r="AD22" t="s">
        <v>310</v>
      </c>
      <c r="AE22" t="s">
        <v>311</v>
      </c>
      <c r="AF22" t="s">
        <v>312</v>
      </c>
      <c r="AG22" t="s">
        <v>313</v>
      </c>
      <c r="AH22" t="b">
        <v>0</v>
      </c>
    </row>
    <row r="23" spans="1:34" x14ac:dyDescent="0.25">
      <c r="A23" t="s">
        <v>47</v>
      </c>
      <c r="B23" s="15" t="s">
        <v>48</v>
      </c>
      <c r="D23" t="s">
        <v>744</v>
      </c>
      <c r="E23" t="s">
        <v>340</v>
      </c>
      <c r="F23" t="s">
        <v>742</v>
      </c>
      <c r="G23">
        <v>20000</v>
      </c>
      <c r="H23">
        <v>0</v>
      </c>
      <c r="I23">
        <v>0</v>
      </c>
      <c r="J23">
        <v>20000</v>
      </c>
      <c r="K23">
        <v>1207</v>
      </c>
      <c r="L23">
        <v>0</v>
      </c>
      <c r="M23">
        <v>18793</v>
      </c>
      <c r="N23">
        <v>224</v>
      </c>
      <c r="O23" t="s">
        <v>19</v>
      </c>
      <c r="P23">
        <v>377</v>
      </c>
      <c r="Q23" t="s">
        <v>316</v>
      </c>
      <c r="R23" t="s">
        <v>317</v>
      </c>
      <c r="S23">
        <v>200019605832369</v>
      </c>
      <c r="T23">
        <v>1</v>
      </c>
      <c r="U23">
        <v>1420</v>
      </c>
      <c r="V23">
        <v>260</v>
      </c>
      <c r="W23">
        <v>1418</v>
      </c>
      <c r="X23">
        <v>0</v>
      </c>
      <c r="Y23" t="s">
        <v>308</v>
      </c>
      <c r="Z23">
        <v>1</v>
      </c>
      <c r="AA23">
        <v>1</v>
      </c>
      <c r="AB23">
        <v>171</v>
      </c>
      <c r="AC23" t="s">
        <v>309</v>
      </c>
      <c r="AD23" t="s">
        <v>310</v>
      </c>
      <c r="AE23" t="s">
        <v>311</v>
      </c>
      <c r="AF23" t="s">
        <v>312</v>
      </c>
      <c r="AG23" t="s">
        <v>313</v>
      </c>
      <c r="AH23" t="b">
        <v>0</v>
      </c>
    </row>
    <row r="24" spans="1:34" x14ac:dyDescent="0.25">
      <c r="A24" t="s">
        <v>49</v>
      </c>
      <c r="B24" s="15" t="s">
        <v>30</v>
      </c>
      <c r="D24" t="s">
        <v>744</v>
      </c>
      <c r="E24" t="s">
        <v>394</v>
      </c>
      <c r="F24" t="s">
        <v>742</v>
      </c>
      <c r="G24">
        <v>95000</v>
      </c>
      <c r="H24">
        <v>0</v>
      </c>
      <c r="I24">
        <v>0</v>
      </c>
      <c r="J24">
        <v>95000</v>
      </c>
      <c r="K24">
        <v>16568.810000000001</v>
      </c>
      <c r="L24">
        <v>0</v>
      </c>
      <c r="M24">
        <v>78431.19</v>
      </c>
      <c r="N24">
        <v>110</v>
      </c>
      <c r="O24" t="s">
        <v>26</v>
      </c>
      <c r="P24">
        <v>376</v>
      </c>
      <c r="Q24" t="s">
        <v>316</v>
      </c>
      <c r="R24" t="s">
        <v>317</v>
      </c>
      <c r="S24">
        <v>200011640506711</v>
      </c>
      <c r="T24">
        <v>1</v>
      </c>
      <c r="U24">
        <v>6745</v>
      </c>
      <c r="V24">
        <v>1127.0899999999999</v>
      </c>
      <c r="W24">
        <v>6735.5</v>
      </c>
      <c r="X24">
        <v>0</v>
      </c>
      <c r="Y24" t="s">
        <v>308</v>
      </c>
      <c r="Z24">
        <v>1</v>
      </c>
      <c r="AA24">
        <v>1</v>
      </c>
      <c r="AB24">
        <v>104</v>
      </c>
      <c r="AC24" t="s">
        <v>309</v>
      </c>
      <c r="AD24" t="s">
        <v>310</v>
      </c>
      <c r="AE24" t="s">
        <v>311</v>
      </c>
      <c r="AF24" t="s">
        <v>312</v>
      </c>
      <c r="AG24" t="s">
        <v>313</v>
      </c>
      <c r="AH24" t="b">
        <v>0</v>
      </c>
    </row>
    <row r="25" spans="1:34" x14ac:dyDescent="0.25">
      <c r="A25" t="s">
        <v>616</v>
      </c>
      <c r="B25" s="15" t="s">
        <v>34</v>
      </c>
      <c r="D25" t="s">
        <v>744</v>
      </c>
      <c r="E25" t="s">
        <v>617</v>
      </c>
      <c r="F25" t="s">
        <v>742</v>
      </c>
      <c r="G25">
        <v>25000</v>
      </c>
      <c r="H25">
        <v>0</v>
      </c>
      <c r="I25">
        <v>0</v>
      </c>
      <c r="J25">
        <v>25000</v>
      </c>
      <c r="K25">
        <v>1502.5</v>
      </c>
      <c r="L25">
        <v>0</v>
      </c>
      <c r="M25">
        <v>23497.5</v>
      </c>
      <c r="N25">
        <v>105</v>
      </c>
      <c r="O25" t="s">
        <v>19</v>
      </c>
      <c r="P25">
        <v>230</v>
      </c>
      <c r="Q25" t="s">
        <v>316</v>
      </c>
      <c r="R25" t="s">
        <v>317</v>
      </c>
      <c r="S25">
        <v>200019607999868</v>
      </c>
      <c r="T25">
        <v>1</v>
      </c>
      <c r="U25">
        <v>1775</v>
      </c>
      <c r="V25">
        <v>325</v>
      </c>
      <c r="W25">
        <v>1772.5</v>
      </c>
      <c r="X25">
        <v>0</v>
      </c>
      <c r="Y25" t="s">
        <v>308</v>
      </c>
      <c r="Z25">
        <v>1</v>
      </c>
      <c r="AA25">
        <v>1</v>
      </c>
      <c r="AB25">
        <v>43</v>
      </c>
      <c r="AC25" t="s">
        <v>309</v>
      </c>
      <c r="AD25" t="s">
        <v>310</v>
      </c>
      <c r="AE25" t="s">
        <v>311</v>
      </c>
      <c r="AF25" t="s">
        <v>312</v>
      </c>
      <c r="AG25" t="s">
        <v>313</v>
      </c>
      <c r="AH25" t="b">
        <v>0</v>
      </c>
    </row>
    <row r="26" spans="1:34" x14ac:dyDescent="0.25">
      <c r="A26" t="s">
        <v>50</v>
      </c>
      <c r="B26" s="15" t="s">
        <v>30</v>
      </c>
      <c r="D26" t="s">
        <v>744</v>
      </c>
      <c r="E26" t="s">
        <v>347</v>
      </c>
      <c r="F26" t="s">
        <v>742</v>
      </c>
      <c r="G26">
        <v>95000</v>
      </c>
      <c r="H26">
        <v>0</v>
      </c>
      <c r="I26">
        <v>0</v>
      </c>
      <c r="J26">
        <v>95000</v>
      </c>
      <c r="K26">
        <v>16568.810000000001</v>
      </c>
      <c r="L26">
        <v>0</v>
      </c>
      <c r="M26">
        <v>78431.19</v>
      </c>
      <c r="N26">
        <v>110</v>
      </c>
      <c r="O26" t="s">
        <v>26</v>
      </c>
      <c r="P26">
        <v>376</v>
      </c>
      <c r="Q26" t="s">
        <v>316</v>
      </c>
      <c r="R26" t="s">
        <v>317</v>
      </c>
      <c r="S26">
        <v>200019603371658</v>
      </c>
      <c r="T26">
        <v>1</v>
      </c>
      <c r="U26">
        <v>6745</v>
      </c>
      <c r="V26">
        <v>1127.0899999999999</v>
      </c>
      <c r="W26">
        <v>6735.5</v>
      </c>
      <c r="X26">
        <v>0</v>
      </c>
      <c r="Y26" t="s">
        <v>308</v>
      </c>
      <c r="Z26">
        <v>1</v>
      </c>
      <c r="AA26">
        <v>1</v>
      </c>
      <c r="AB26">
        <v>58</v>
      </c>
      <c r="AC26" t="s">
        <v>309</v>
      </c>
      <c r="AD26" t="s">
        <v>310</v>
      </c>
      <c r="AE26" t="s">
        <v>311</v>
      </c>
      <c r="AF26" t="s">
        <v>312</v>
      </c>
      <c r="AG26" t="s">
        <v>313</v>
      </c>
      <c r="AH26" t="b">
        <v>0</v>
      </c>
    </row>
    <row r="27" spans="1:34" x14ac:dyDescent="0.25">
      <c r="A27" t="s">
        <v>51</v>
      </c>
      <c r="B27" s="15" t="s">
        <v>30</v>
      </c>
      <c r="D27" t="s">
        <v>744</v>
      </c>
      <c r="E27" t="s">
        <v>382</v>
      </c>
      <c r="F27" t="s">
        <v>742</v>
      </c>
      <c r="G27">
        <v>95000</v>
      </c>
      <c r="H27">
        <v>0</v>
      </c>
      <c r="I27">
        <v>0</v>
      </c>
      <c r="J27">
        <v>95000</v>
      </c>
      <c r="K27">
        <v>17318.13</v>
      </c>
      <c r="L27">
        <v>0</v>
      </c>
      <c r="M27">
        <v>77681.87</v>
      </c>
      <c r="N27">
        <v>110</v>
      </c>
      <c r="O27" t="s">
        <v>26</v>
      </c>
      <c r="P27">
        <v>376</v>
      </c>
      <c r="Q27" t="s">
        <v>316</v>
      </c>
      <c r="R27" t="s">
        <v>317</v>
      </c>
      <c r="S27">
        <v>200019601958137</v>
      </c>
      <c r="T27">
        <v>1</v>
      </c>
      <c r="U27">
        <v>6745</v>
      </c>
      <c r="V27">
        <v>1127.0899999999999</v>
      </c>
      <c r="W27">
        <v>6735.5</v>
      </c>
      <c r="X27">
        <v>0</v>
      </c>
      <c r="Y27" t="s">
        <v>308</v>
      </c>
      <c r="Z27">
        <v>1</v>
      </c>
      <c r="AA27">
        <v>1</v>
      </c>
      <c r="AB27">
        <v>92</v>
      </c>
      <c r="AC27" t="s">
        <v>309</v>
      </c>
      <c r="AD27" t="s">
        <v>310</v>
      </c>
      <c r="AE27" t="s">
        <v>311</v>
      </c>
      <c r="AF27" t="s">
        <v>312</v>
      </c>
      <c r="AG27" t="s">
        <v>313</v>
      </c>
      <c r="AH27" t="b">
        <v>0</v>
      </c>
    </row>
    <row r="28" spans="1:34" x14ac:dyDescent="0.25">
      <c r="A28" t="s">
        <v>53</v>
      </c>
      <c r="B28" s="15" t="s">
        <v>30</v>
      </c>
      <c r="D28" t="s">
        <v>744</v>
      </c>
      <c r="E28" t="s">
        <v>354</v>
      </c>
      <c r="F28" t="s">
        <v>742</v>
      </c>
      <c r="G28">
        <v>95000</v>
      </c>
      <c r="H28">
        <v>0</v>
      </c>
      <c r="I28">
        <v>0</v>
      </c>
      <c r="J28">
        <v>95000</v>
      </c>
      <c r="K28">
        <v>16568.810000000001</v>
      </c>
      <c r="L28">
        <v>0</v>
      </c>
      <c r="M28">
        <v>78431.19</v>
      </c>
      <c r="N28">
        <v>110</v>
      </c>
      <c r="O28" t="s">
        <v>26</v>
      </c>
      <c r="P28">
        <v>376</v>
      </c>
      <c r="Q28" t="s">
        <v>316</v>
      </c>
      <c r="R28" t="s">
        <v>317</v>
      </c>
      <c r="S28">
        <v>200019603271712</v>
      </c>
      <c r="T28">
        <v>1</v>
      </c>
      <c r="U28">
        <v>6745</v>
      </c>
      <c r="V28">
        <v>1127.0899999999999</v>
      </c>
      <c r="W28">
        <v>6735.5</v>
      </c>
      <c r="X28">
        <v>0</v>
      </c>
      <c r="Y28" t="s">
        <v>308</v>
      </c>
      <c r="Z28">
        <v>1</v>
      </c>
      <c r="AA28">
        <v>1</v>
      </c>
      <c r="AB28">
        <v>64</v>
      </c>
      <c r="AC28" t="s">
        <v>309</v>
      </c>
      <c r="AD28" t="s">
        <v>310</v>
      </c>
      <c r="AE28" t="s">
        <v>311</v>
      </c>
      <c r="AF28" t="s">
        <v>312</v>
      </c>
      <c r="AG28" t="s">
        <v>313</v>
      </c>
      <c r="AH28" t="b">
        <v>0</v>
      </c>
    </row>
    <row r="29" spans="1:34" x14ac:dyDescent="0.25">
      <c r="A29" t="s">
        <v>55</v>
      </c>
      <c r="B29" s="15" t="s">
        <v>56</v>
      </c>
      <c r="D29" t="s">
        <v>744</v>
      </c>
      <c r="E29" t="s">
        <v>448</v>
      </c>
      <c r="F29" t="s">
        <v>742</v>
      </c>
      <c r="G29">
        <v>80000</v>
      </c>
      <c r="H29">
        <v>0</v>
      </c>
      <c r="I29">
        <v>0</v>
      </c>
      <c r="J29">
        <v>80000</v>
      </c>
      <c r="K29">
        <v>12153.94</v>
      </c>
      <c r="L29">
        <v>0</v>
      </c>
      <c r="M29">
        <v>67846.06</v>
      </c>
      <c r="N29">
        <v>110</v>
      </c>
      <c r="O29" t="s">
        <v>26</v>
      </c>
      <c r="P29">
        <v>374</v>
      </c>
      <c r="Q29" t="s">
        <v>316</v>
      </c>
      <c r="R29" t="s">
        <v>317</v>
      </c>
      <c r="S29">
        <v>200019607314785</v>
      </c>
      <c r="T29">
        <v>1</v>
      </c>
      <c r="U29">
        <v>5680</v>
      </c>
      <c r="V29">
        <v>1040</v>
      </c>
      <c r="W29">
        <v>5672</v>
      </c>
      <c r="X29">
        <v>0</v>
      </c>
      <c r="Y29" t="s">
        <v>308</v>
      </c>
      <c r="Z29">
        <v>1</v>
      </c>
      <c r="AA29">
        <v>1</v>
      </c>
      <c r="AB29">
        <v>159</v>
      </c>
      <c r="AC29" t="s">
        <v>309</v>
      </c>
      <c r="AD29" t="s">
        <v>310</v>
      </c>
      <c r="AE29" t="s">
        <v>311</v>
      </c>
      <c r="AF29" t="s">
        <v>312</v>
      </c>
      <c r="AG29" t="s">
        <v>313</v>
      </c>
      <c r="AH29" t="b">
        <v>0</v>
      </c>
    </row>
    <row r="30" spans="1:34" x14ac:dyDescent="0.25">
      <c r="A30" t="s">
        <v>57</v>
      </c>
      <c r="B30" s="15" t="s">
        <v>34</v>
      </c>
      <c r="D30" t="s">
        <v>744</v>
      </c>
      <c r="E30" t="s">
        <v>430</v>
      </c>
      <c r="F30" t="s">
        <v>742</v>
      </c>
      <c r="G30">
        <v>25000</v>
      </c>
      <c r="H30">
        <v>0</v>
      </c>
      <c r="I30">
        <v>0</v>
      </c>
      <c r="J30">
        <v>25000</v>
      </c>
      <c r="K30">
        <v>1502.5</v>
      </c>
      <c r="L30">
        <v>0</v>
      </c>
      <c r="M30">
        <v>23497.5</v>
      </c>
      <c r="N30">
        <v>110</v>
      </c>
      <c r="O30" t="s">
        <v>26</v>
      </c>
      <c r="P30">
        <v>230</v>
      </c>
      <c r="Q30" t="s">
        <v>316</v>
      </c>
      <c r="R30" t="s">
        <v>317</v>
      </c>
      <c r="S30">
        <v>200019606406098</v>
      </c>
      <c r="T30">
        <v>1</v>
      </c>
      <c r="U30">
        <v>1775</v>
      </c>
      <c r="V30">
        <v>325</v>
      </c>
      <c r="W30">
        <v>1772.5</v>
      </c>
      <c r="X30">
        <v>0</v>
      </c>
      <c r="Y30" t="s">
        <v>308</v>
      </c>
      <c r="Z30">
        <v>1</v>
      </c>
      <c r="AA30">
        <v>1</v>
      </c>
      <c r="AB30">
        <v>128</v>
      </c>
      <c r="AC30" t="s">
        <v>309</v>
      </c>
      <c r="AD30" t="s">
        <v>310</v>
      </c>
      <c r="AE30" t="s">
        <v>311</v>
      </c>
      <c r="AF30" t="s">
        <v>312</v>
      </c>
      <c r="AG30" t="s">
        <v>313</v>
      </c>
      <c r="AH30" t="b">
        <v>0</v>
      </c>
    </row>
    <row r="31" spans="1:34" x14ac:dyDescent="0.25">
      <c r="A31" t="s">
        <v>59</v>
      </c>
      <c r="B31" s="15" t="s">
        <v>30</v>
      </c>
      <c r="D31" t="s">
        <v>744</v>
      </c>
      <c r="E31" t="s">
        <v>372</v>
      </c>
      <c r="F31" t="s">
        <v>742</v>
      </c>
      <c r="G31">
        <v>95000</v>
      </c>
      <c r="H31">
        <v>0</v>
      </c>
      <c r="I31">
        <v>0</v>
      </c>
      <c r="J31">
        <v>95000</v>
      </c>
      <c r="K31">
        <v>16568.810000000001</v>
      </c>
      <c r="L31">
        <v>0</v>
      </c>
      <c r="M31">
        <v>78431.19</v>
      </c>
      <c r="N31">
        <v>110</v>
      </c>
      <c r="O31" t="s">
        <v>26</v>
      </c>
      <c r="P31">
        <v>376</v>
      </c>
      <c r="Q31" t="s">
        <v>316</v>
      </c>
      <c r="R31" t="s">
        <v>317</v>
      </c>
      <c r="S31">
        <v>200019604137341</v>
      </c>
      <c r="T31">
        <v>1</v>
      </c>
      <c r="U31">
        <v>6745</v>
      </c>
      <c r="V31">
        <v>1127.0899999999999</v>
      </c>
      <c r="W31">
        <v>6735.5</v>
      </c>
      <c r="X31">
        <v>0</v>
      </c>
      <c r="Y31" t="s">
        <v>308</v>
      </c>
      <c r="Z31">
        <v>1</v>
      </c>
      <c r="AA31">
        <v>1</v>
      </c>
      <c r="AB31">
        <v>82</v>
      </c>
      <c r="AC31" t="s">
        <v>309</v>
      </c>
      <c r="AD31" t="s">
        <v>310</v>
      </c>
      <c r="AE31" t="s">
        <v>311</v>
      </c>
      <c r="AF31" t="s">
        <v>312</v>
      </c>
      <c r="AG31" t="s">
        <v>313</v>
      </c>
      <c r="AH31" t="b">
        <v>0</v>
      </c>
    </row>
    <row r="32" spans="1:34" x14ac:dyDescent="0.25">
      <c r="A32" t="s">
        <v>60</v>
      </c>
      <c r="B32" s="15" t="s">
        <v>34</v>
      </c>
      <c r="D32" t="s">
        <v>744</v>
      </c>
      <c r="E32" t="s">
        <v>432</v>
      </c>
      <c r="F32" t="s">
        <v>742</v>
      </c>
      <c r="G32">
        <v>20000</v>
      </c>
      <c r="H32">
        <v>0</v>
      </c>
      <c r="I32">
        <v>0</v>
      </c>
      <c r="J32">
        <v>20000</v>
      </c>
      <c r="K32">
        <v>1207</v>
      </c>
      <c r="L32">
        <v>0</v>
      </c>
      <c r="M32">
        <v>18793</v>
      </c>
      <c r="N32">
        <v>110</v>
      </c>
      <c r="O32" t="s">
        <v>26</v>
      </c>
      <c r="P32">
        <v>230</v>
      </c>
      <c r="Q32" t="s">
        <v>316</v>
      </c>
      <c r="R32" t="s">
        <v>317</v>
      </c>
      <c r="S32">
        <v>200019606406096</v>
      </c>
      <c r="T32">
        <v>1</v>
      </c>
      <c r="U32">
        <v>1420</v>
      </c>
      <c r="V32">
        <v>260</v>
      </c>
      <c r="W32">
        <v>1418</v>
      </c>
      <c r="X32">
        <v>0</v>
      </c>
      <c r="Y32" t="s">
        <v>308</v>
      </c>
      <c r="Z32">
        <v>1</v>
      </c>
      <c r="AA32">
        <v>1</v>
      </c>
      <c r="AB32">
        <v>146</v>
      </c>
      <c r="AC32" t="s">
        <v>309</v>
      </c>
      <c r="AD32" t="s">
        <v>310</v>
      </c>
      <c r="AE32" t="s">
        <v>311</v>
      </c>
      <c r="AF32" t="s">
        <v>312</v>
      </c>
      <c r="AG32" t="s">
        <v>313</v>
      </c>
      <c r="AH32" t="b">
        <v>0</v>
      </c>
    </row>
    <row r="33" spans="1:34" x14ac:dyDescent="0.25">
      <c r="A33" t="s">
        <v>61</v>
      </c>
      <c r="B33" s="15" t="s">
        <v>30</v>
      </c>
      <c r="D33" t="s">
        <v>744</v>
      </c>
      <c r="E33" t="s">
        <v>401</v>
      </c>
      <c r="F33" t="s">
        <v>742</v>
      </c>
      <c r="G33">
        <v>95000</v>
      </c>
      <c r="H33">
        <v>0</v>
      </c>
      <c r="I33">
        <v>0</v>
      </c>
      <c r="J33">
        <v>95000</v>
      </c>
      <c r="K33">
        <v>16668.810000000001</v>
      </c>
      <c r="L33">
        <v>0</v>
      </c>
      <c r="M33">
        <v>78331.19</v>
      </c>
      <c r="N33">
        <v>105</v>
      </c>
      <c r="O33" t="s">
        <v>19</v>
      </c>
      <c r="P33">
        <v>376</v>
      </c>
      <c r="Q33" t="s">
        <v>316</v>
      </c>
      <c r="R33" t="s">
        <v>317</v>
      </c>
      <c r="S33">
        <v>200019604051744</v>
      </c>
      <c r="T33">
        <v>1</v>
      </c>
      <c r="U33">
        <v>6745</v>
      </c>
      <c r="V33">
        <v>1127.0899999999999</v>
      </c>
      <c r="W33">
        <v>6735.5</v>
      </c>
      <c r="X33">
        <v>0</v>
      </c>
      <c r="Y33" t="s">
        <v>308</v>
      </c>
      <c r="Z33">
        <v>1</v>
      </c>
      <c r="AA33">
        <v>1</v>
      </c>
      <c r="AB33">
        <v>111</v>
      </c>
      <c r="AC33" t="s">
        <v>309</v>
      </c>
      <c r="AD33" t="s">
        <v>310</v>
      </c>
      <c r="AE33" t="s">
        <v>311</v>
      </c>
      <c r="AF33" t="s">
        <v>312</v>
      </c>
      <c r="AG33" t="s">
        <v>313</v>
      </c>
      <c r="AH33" t="b">
        <v>0</v>
      </c>
    </row>
    <row r="34" spans="1:34" x14ac:dyDescent="0.25">
      <c r="A34" t="s">
        <v>62</v>
      </c>
      <c r="B34" s="15" t="s">
        <v>34</v>
      </c>
      <c r="D34" t="s">
        <v>744</v>
      </c>
      <c r="E34" t="s">
        <v>453</v>
      </c>
      <c r="F34" t="s">
        <v>742</v>
      </c>
      <c r="G34">
        <v>26000</v>
      </c>
      <c r="H34">
        <v>0</v>
      </c>
      <c r="I34">
        <v>0</v>
      </c>
      <c r="J34">
        <v>26000</v>
      </c>
      <c r="K34">
        <v>1561.6</v>
      </c>
      <c r="L34">
        <v>0</v>
      </c>
      <c r="M34">
        <v>24438.400000000001</v>
      </c>
      <c r="N34">
        <v>110</v>
      </c>
      <c r="O34" t="s">
        <v>26</v>
      </c>
      <c r="P34">
        <v>230</v>
      </c>
      <c r="Q34" t="s">
        <v>316</v>
      </c>
      <c r="R34" t="s">
        <v>317</v>
      </c>
      <c r="S34">
        <v>200019605234568</v>
      </c>
      <c r="T34">
        <v>1</v>
      </c>
      <c r="U34">
        <v>1846</v>
      </c>
      <c r="V34">
        <v>338</v>
      </c>
      <c r="W34">
        <v>1843.4</v>
      </c>
      <c r="X34">
        <v>0</v>
      </c>
      <c r="Y34" t="s">
        <v>308</v>
      </c>
      <c r="Z34">
        <v>1</v>
      </c>
      <c r="AA34">
        <v>1</v>
      </c>
      <c r="AB34">
        <v>133</v>
      </c>
      <c r="AC34" t="s">
        <v>309</v>
      </c>
      <c r="AD34" t="s">
        <v>310</v>
      </c>
      <c r="AE34" t="s">
        <v>311</v>
      </c>
      <c r="AF34" t="s">
        <v>312</v>
      </c>
      <c r="AG34" t="s">
        <v>313</v>
      </c>
      <c r="AH34" t="b">
        <v>0</v>
      </c>
    </row>
    <row r="35" spans="1:34" x14ac:dyDescent="0.25">
      <c r="A35" t="s">
        <v>63</v>
      </c>
      <c r="B35" s="15" t="s">
        <v>30</v>
      </c>
      <c r="D35" t="s">
        <v>744</v>
      </c>
      <c r="E35" t="s">
        <v>377</v>
      </c>
      <c r="F35" t="s">
        <v>742</v>
      </c>
      <c r="G35">
        <v>95000</v>
      </c>
      <c r="H35">
        <v>0</v>
      </c>
      <c r="I35">
        <v>0</v>
      </c>
      <c r="J35">
        <v>95000</v>
      </c>
      <c r="K35">
        <v>16568.810000000001</v>
      </c>
      <c r="L35">
        <v>0</v>
      </c>
      <c r="M35">
        <v>78431.19</v>
      </c>
      <c r="N35">
        <v>110</v>
      </c>
      <c r="O35" t="s">
        <v>26</v>
      </c>
      <c r="P35">
        <v>376</v>
      </c>
      <c r="Q35" t="s">
        <v>316</v>
      </c>
      <c r="R35" t="s">
        <v>317</v>
      </c>
      <c r="S35">
        <v>200019603371624</v>
      </c>
      <c r="T35">
        <v>1</v>
      </c>
      <c r="U35">
        <v>6745</v>
      </c>
      <c r="V35">
        <v>1127.0899999999999</v>
      </c>
      <c r="W35">
        <v>6735.5</v>
      </c>
      <c r="X35">
        <v>0</v>
      </c>
      <c r="Y35" t="s">
        <v>308</v>
      </c>
      <c r="Z35">
        <v>1</v>
      </c>
      <c r="AA35">
        <v>1</v>
      </c>
      <c r="AB35">
        <v>87</v>
      </c>
      <c r="AC35" t="s">
        <v>309</v>
      </c>
      <c r="AD35" t="s">
        <v>310</v>
      </c>
      <c r="AE35" t="s">
        <v>311</v>
      </c>
      <c r="AF35" t="s">
        <v>312</v>
      </c>
      <c r="AG35" t="s">
        <v>313</v>
      </c>
      <c r="AH35" t="b">
        <v>0</v>
      </c>
    </row>
    <row r="36" spans="1:34" x14ac:dyDescent="0.25">
      <c r="A36" t="s">
        <v>64</v>
      </c>
      <c r="B36" s="15" t="s">
        <v>30</v>
      </c>
      <c r="D36" t="s">
        <v>744</v>
      </c>
      <c r="E36" t="s">
        <v>398</v>
      </c>
      <c r="F36" t="s">
        <v>742</v>
      </c>
      <c r="G36">
        <v>95000</v>
      </c>
      <c r="H36">
        <v>0</v>
      </c>
      <c r="I36">
        <v>0</v>
      </c>
      <c r="J36">
        <v>95000</v>
      </c>
      <c r="K36">
        <v>19566.09</v>
      </c>
      <c r="L36">
        <v>0</v>
      </c>
      <c r="M36">
        <v>75433.91</v>
      </c>
      <c r="N36">
        <v>110</v>
      </c>
      <c r="O36" t="s">
        <v>26</v>
      </c>
      <c r="P36">
        <v>376</v>
      </c>
      <c r="Q36" t="s">
        <v>316</v>
      </c>
      <c r="R36" t="s">
        <v>317</v>
      </c>
      <c r="S36">
        <v>200019604231734</v>
      </c>
      <c r="T36">
        <v>1</v>
      </c>
      <c r="U36">
        <v>6745</v>
      </c>
      <c r="V36">
        <v>1127.0899999999999</v>
      </c>
      <c r="W36">
        <v>6735.5</v>
      </c>
      <c r="X36">
        <v>0</v>
      </c>
      <c r="Y36" t="s">
        <v>308</v>
      </c>
      <c r="Z36">
        <v>1</v>
      </c>
      <c r="AA36">
        <v>1</v>
      </c>
      <c r="AB36">
        <v>108</v>
      </c>
      <c r="AC36" t="s">
        <v>309</v>
      </c>
      <c r="AD36" t="s">
        <v>310</v>
      </c>
      <c r="AE36" t="s">
        <v>311</v>
      </c>
      <c r="AF36" t="s">
        <v>312</v>
      </c>
      <c r="AG36" t="s">
        <v>313</v>
      </c>
      <c r="AH36" t="b">
        <v>0</v>
      </c>
    </row>
    <row r="37" spans="1:34" x14ac:dyDescent="0.25">
      <c r="A37" t="s">
        <v>66</v>
      </c>
      <c r="B37" s="15" t="s">
        <v>67</v>
      </c>
      <c r="D37" t="s">
        <v>744</v>
      </c>
      <c r="E37" t="s">
        <v>341</v>
      </c>
      <c r="F37" t="s">
        <v>742</v>
      </c>
      <c r="G37">
        <v>20000</v>
      </c>
      <c r="H37">
        <v>0</v>
      </c>
      <c r="I37">
        <v>0</v>
      </c>
      <c r="J37">
        <v>20000</v>
      </c>
      <c r="K37">
        <v>1207</v>
      </c>
      <c r="L37">
        <v>0</v>
      </c>
      <c r="M37">
        <v>18793</v>
      </c>
      <c r="N37">
        <v>224</v>
      </c>
      <c r="O37" t="s">
        <v>19</v>
      </c>
      <c r="P37">
        <v>69</v>
      </c>
      <c r="Q37" t="s">
        <v>316</v>
      </c>
      <c r="R37" t="s">
        <v>317</v>
      </c>
      <c r="S37">
        <v>200019607143709</v>
      </c>
      <c r="T37">
        <v>1</v>
      </c>
      <c r="U37">
        <v>1420</v>
      </c>
      <c r="V37">
        <v>260</v>
      </c>
      <c r="W37">
        <v>1418</v>
      </c>
      <c r="X37">
        <v>0</v>
      </c>
      <c r="Y37" t="s">
        <v>308</v>
      </c>
      <c r="Z37">
        <v>1</v>
      </c>
      <c r="AA37">
        <v>1</v>
      </c>
      <c r="AB37">
        <v>172</v>
      </c>
      <c r="AC37" t="s">
        <v>309</v>
      </c>
      <c r="AD37" t="s">
        <v>310</v>
      </c>
      <c r="AE37" t="s">
        <v>311</v>
      </c>
      <c r="AF37" t="s">
        <v>312</v>
      </c>
      <c r="AG37" t="s">
        <v>313</v>
      </c>
      <c r="AH37" t="b">
        <v>0</v>
      </c>
    </row>
    <row r="38" spans="1:34" x14ac:dyDescent="0.25">
      <c r="A38" t="s">
        <v>68</v>
      </c>
      <c r="B38" s="15" t="s">
        <v>34</v>
      </c>
      <c r="D38" t="s">
        <v>744</v>
      </c>
      <c r="E38" t="s">
        <v>327</v>
      </c>
      <c r="F38" t="s">
        <v>742</v>
      </c>
      <c r="G38">
        <v>25000</v>
      </c>
      <c r="H38">
        <v>0</v>
      </c>
      <c r="I38">
        <v>0</v>
      </c>
      <c r="J38">
        <v>25000</v>
      </c>
      <c r="K38">
        <v>1502.5</v>
      </c>
      <c r="L38">
        <v>0</v>
      </c>
      <c r="M38">
        <v>23497.5</v>
      </c>
      <c r="N38">
        <v>110</v>
      </c>
      <c r="O38" t="s">
        <v>26</v>
      </c>
      <c r="P38">
        <v>230</v>
      </c>
      <c r="Q38" t="s">
        <v>316</v>
      </c>
      <c r="R38" t="s">
        <v>317</v>
      </c>
      <c r="S38">
        <v>200019606364028</v>
      </c>
      <c r="T38">
        <v>1</v>
      </c>
      <c r="U38">
        <v>1775</v>
      </c>
      <c r="V38">
        <v>325</v>
      </c>
      <c r="W38">
        <v>1772.5</v>
      </c>
      <c r="X38">
        <v>0</v>
      </c>
      <c r="Y38" t="s">
        <v>308</v>
      </c>
      <c r="Z38">
        <v>1</v>
      </c>
      <c r="AA38">
        <v>1</v>
      </c>
      <c r="AB38">
        <v>149</v>
      </c>
      <c r="AC38" t="s">
        <v>309</v>
      </c>
      <c r="AD38" t="s">
        <v>310</v>
      </c>
      <c r="AE38" t="s">
        <v>311</v>
      </c>
      <c r="AF38" t="s">
        <v>312</v>
      </c>
      <c r="AG38" t="s">
        <v>313</v>
      </c>
      <c r="AH38" t="b">
        <v>0</v>
      </c>
    </row>
    <row r="39" spans="1:34" x14ac:dyDescent="0.25">
      <c r="A39" t="s">
        <v>659</v>
      </c>
      <c r="B39" s="15" t="s">
        <v>25</v>
      </c>
      <c r="D39" t="s">
        <v>744</v>
      </c>
      <c r="E39" t="s">
        <v>660</v>
      </c>
      <c r="F39" t="s">
        <v>742</v>
      </c>
      <c r="G39">
        <v>25000</v>
      </c>
      <c r="H39">
        <v>0</v>
      </c>
      <c r="I39">
        <v>0</v>
      </c>
      <c r="J39">
        <v>25000</v>
      </c>
      <c r="K39">
        <v>1502.5</v>
      </c>
      <c r="L39">
        <v>0</v>
      </c>
      <c r="M39">
        <v>23497.5</v>
      </c>
      <c r="N39">
        <v>110</v>
      </c>
      <c r="O39" t="s">
        <v>26</v>
      </c>
      <c r="P39">
        <v>338</v>
      </c>
      <c r="Q39" t="s">
        <v>316</v>
      </c>
      <c r="R39" t="s">
        <v>317</v>
      </c>
      <c r="S39">
        <v>200019607623703</v>
      </c>
      <c r="T39">
        <v>1</v>
      </c>
      <c r="U39">
        <v>1775</v>
      </c>
      <c r="V39">
        <v>325</v>
      </c>
      <c r="W39">
        <v>1772.5</v>
      </c>
      <c r="X39">
        <v>0</v>
      </c>
      <c r="Y39" t="s">
        <v>308</v>
      </c>
      <c r="Z39">
        <v>1</v>
      </c>
      <c r="AA39">
        <v>1</v>
      </c>
      <c r="AB39">
        <v>25</v>
      </c>
      <c r="AC39" t="s">
        <v>309</v>
      </c>
      <c r="AD39" t="s">
        <v>310</v>
      </c>
      <c r="AE39" t="s">
        <v>311</v>
      </c>
      <c r="AF39" t="s">
        <v>312</v>
      </c>
      <c r="AG39" t="s">
        <v>313</v>
      </c>
      <c r="AH39" t="b">
        <v>0</v>
      </c>
    </row>
    <row r="40" spans="1:34" x14ac:dyDescent="0.25">
      <c r="A40" t="s">
        <v>680</v>
      </c>
      <c r="B40" s="15" t="s">
        <v>48</v>
      </c>
      <c r="D40" t="s">
        <v>744</v>
      </c>
      <c r="E40" t="s">
        <v>681</v>
      </c>
      <c r="F40" t="s">
        <v>742</v>
      </c>
      <c r="G40">
        <v>25000</v>
      </c>
      <c r="H40">
        <v>0</v>
      </c>
      <c r="I40">
        <v>0</v>
      </c>
      <c r="J40">
        <v>25000</v>
      </c>
      <c r="K40">
        <v>1502.5</v>
      </c>
      <c r="L40">
        <v>0</v>
      </c>
      <c r="M40">
        <v>23497.5</v>
      </c>
      <c r="N40">
        <v>110</v>
      </c>
      <c r="O40" t="s">
        <v>26</v>
      </c>
      <c r="P40">
        <v>377</v>
      </c>
      <c r="Q40" t="s">
        <v>316</v>
      </c>
      <c r="R40" t="s">
        <v>317</v>
      </c>
      <c r="S40">
        <v>200019606693699</v>
      </c>
      <c r="T40">
        <v>1</v>
      </c>
      <c r="U40">
        <v>1775</v>
      </c>
      <c r="V40">
        <v>325</v>
      </c>
      <c r="W40">
        <v>1772.5</v>
      </c>
      <c r="X40">
        <v>0</v>
      </c>
      <c r="Y40" t="s">
        <v>308</v>
      </c>
      <c r="Z40">
        <v>1</v>
      </c>
      <c r="AA40">
        <v>1</v>
      </c>
      <c r="AB40">
        <v>35</v>
      </c>
      <c r="AC40" t="s">
        <v>309</v>
      </c>
      <c r="AD40" t="s">
        <v>310</v>
      </c>
      <c r="AE40" t="s">
        <v>311</v>
      </c>
      <c r="AF40" t="s">
        <v>312</v>
      </c>
      <c r="AG40" t="s">
        <v>313</v>
      </c>
      <c r="AH40" t="b">
        <v>0</v>
      </c>
    </row>
    <row r="41" spans="1:34" x14ac:dyDescent="0.25">
      <c r="A41" t="s">
        <v>69</v>
      </c>
      <c r="B41" s="15" t="s">
        <v>30</v>
      </c>
      <c r="D41" t="s">
        <v>744</v>
      </c>
      <c r="E41" t="s">
        <v>357</v>
      </c>
      <c r="F41" t="s">
        <v>742</v>
      </c>
      <c r="G41">
        <v>95000</v>
      </c>
      <c r="H41">
        <v>0</v>
      </c>
      <c r="I41">
        <v>0</v>
      </c>
      <c r="J41">
        <v>95000</v>
      </c>
      <c r="K41">
        <v>16568.810000000001</v>
      </c>
      <c r="L41">
        <v>0</v>
      </c>
      <c r="M41">
        <v>78431.19</v>
      </c>
      <c r="N41">
        <v>110</v>
      </c>
      <c r="O41" t="s">
        <v>26</v>
      </c>
      <c r="P41">
        <v>376</v>
      </c>
      <c r="Q41" t="s">
        <v>316</v>
      </c>
      <c r="R41" t="s">
        <v>317</v>
      </c>
      <c r="S41">
        <v>200019603371616</v>
      </c>
      <c r="T41">
        <v>1</v>
      </c>
      <c r="U41">
        <v>6745</v>
      </c>
      <c r="V41">
        <v>1127.0899999999999</v>
      </c>
      <c r="W41">
        <v>6735.5</v>
      </c>
      <c r="X41">
        <v>0</v>
      </c>
      <c r="Y41" t="s">
        <v>308</v>
      </c>
      <c r="Z41">
        <v>1</v>
      </c>
      <c r="AA41">
        <v>1</v>
      </c>
      <c r="AB41">
        <v>67</v>
      </c>
      <c r="AC41" t="s">
        <v>309</v>
      </c>
      <c r="AD41" t="s">
        <v>310</v>
      </c>
      <c r="AE41" t="s">
        <v>311</v>
      </c>
      <c r="AF41" t="s">
        <v>312</v>
      </c>
      <c r="AG41" t="s">
        <v>313</v>
      </c>
      <c r="AH41" t="b">
        <v>0</v>
      </c>
    </row>
    <row r="42" spans="1:34" x14ac:dyDescent="0.25">
      <c r="A42" t="s">
        <v>70</v>
      </c>
      <c r="B42" s="15" t="s">
        <v>25</v>
      </c>
      <c r="D42" t="s">
        <v>744</v>
      </c>
      <c r="E42" t="s">
        <v>439</v>
      </c>
      <c r="F42" t="s">
        <v>742</v>
      </c>
      <c r="G42">
        <v>25000</v>
      </c>
      <c r="H42">
        <v>0</v>
      </c>
      <c r="I42">
        <v>0</v>
      </c>
      <c r="J42">
        <v>25000</v>
      </c>
      <c r="K42">
        <v>1502.5</v>
      </c>
      <c r="L42">
        <v>0</v>
      </c>
      <c r="M42">
        <v>23497.5</v>
      </c>
      <c r="N42">
        <v>110</v>
      </c>
      <c r="O42" t="s">
        <v>26</v>
      </c>
      <c r="P42">
        <v>190</v>
      </c>
      <c r="Q42" t="s">
        <v>316</v>
      </c>
      <c r="R42" t="s">
        <v>317</v>
      </c>
      <c r="S42">
        <v>200019606945964</v>
      </c>
      <c r="T42">
        <v>1</v>
      </c>
      <c r="U42">
        <v>1775</v>
      </c>
      <c r="V42">
        <v>325</v>
      </c>
      <c r="W42">
        <v>1772.5</v>
      </c>
      <c r="X42">
        <v>0</v>
      </c>
      <c r="Y42" t="s">
        <v>308</v>
      </c>
      <c r="Z42">
        <v>1</v>
      </c>
      <c r="AA42">
        <v>1</v>
      </c>
      <c r="AB42">
        <v>154</v>
      </c>
      <c r="AC42" t="s">
        <v>309</v>
      </c>
      <c r="AD42" t="s">
        <v>310</v>
      </c>
      <c r="AE42" t="s">
        <v>311</v>
      </c>
      <c r="AF42" t="s">
        <v>312</v>
      </c>
      <c r="AG42" t="s">
        <v>313</v>
      </c>
      <c r="AH42" t="b">
        <v>0</v>
      </c>
    </row>
    <row r="43" spans="1:34" x14ac:dyDescent="0.25">
      <c r="A43" t="s">
        <v>71</v>
      </c>
      <c r="B43" s="15" t="s">
        <v>30</v>
      </c>
      <c r="D43" t="s">
        <v>744</v>
      </c>
      <c r="E43" t="s">
        <v>402</v>
      </c>
      <c r="F43" t="s">
        <v>742</v>
      </c>
      <c r="G43">
        <v>95000</v>
      </c>
      <c r="H43">
        <v>0</v>
      </c>
      <c r="I43">
        <v>0</v>
      </c>
      <c r="J43">
        <v>95000</v>
      </c>
      <c r="K43">
        <v>16568.810000000001</v>
      </c>
      <c r="L43">
        <v>0</v>
      </c>
      <c r="M43">
        <v>78431.19</v>
      </c>
      <c r="N43">
        <v>105</v>
      </c>
      <c r="O43" t="s">
        <v>19</v>
      </c>
      <c r="P43">
        <v>376</v>
      </c>
      <c r="Q43" t="s">
        <v>316</v>
      </c>
      <c r="R43" t="s">
        <v>317</v>
      </c>
      <c r="S43">
        <v>200019604051749</v>
      </c>
      <c r="T43">
        <v>1</v>
      </c>
      <c r="U43">
        <v>6745</v>
      </c>
      <c r="V43">
        <v>1127.0899999999999</v>
      </c>
      <c r="W43">
        <v>6735.5</v>
      </c>
      <c r="X43">
        <v>0</v>
      </c>
      <c r="Y43" t="s">
        <v>308</v>
      </c>
      <c r="Z43">
        <v>1</v>
      </c>
      <c r="AA43">
        <v>1</v>
      </c>
      <c r="AB43">
        <v>112</v>
      </c>
      <c r="AC43" t="s">
        <v>309</v>
      </c>
      <c r="AD43" t="s">
        <v>310</v>
      </c>
      <c r="AE43" t="s">
        <v>311</v>
      </c>
      <c r="AF43" t="s">
        <v>312</v>
      </c>
      <c r="AG43" t="s">
        <v>313</v>
      </c>
      <c r="AH43" t="b">
        <v>0</v>
      </c>
    </row>
    <row r="44" spans="1:34" x14ac:dyDescent="0.25">
      <c r="A44" t="s">
        <v>72</v>
      </c>
      <c r="B44" s="15" t="s">
        <v>34</v>
      </c>
      <c r="D44" t="s">
        <v>744</v>
      </c>
      <c r="E44" t="s">
        <v>440</v>
      </c>
      <c r="F44" t="s">
        <v>742</v>
      </c>
      <c r="G44">
        <v>25000</v>
      </c>
      <c r="H44">
        <v>0</v>
      </c>
      <c r="I44">
        <v>0</v>
      </c>
      <c r="J44">
        <v>25000</v>
      </c>
      <c r="K44">
        <v>1502.5</v>
      </c>
      <c r="L44">
        <v>0</v>
      </c>
      <c r="M44">
        <v>23497.5</v>
      </c>
      <c r="N44">
        <v>110</v>
      </c>
      <c r="O44" t="s">
        <v>26</v>
      </c>
      <c r="P44">
        <v>230</v>
      </c>
      <c r="Q44" t="s">
        <v>316</v>
      </c>
      <c r="R44" t="s">
        <v>317</v>
      </c>
      <c r="S44">
        <v>200019606945965</v>
      </c>
      <c r="T44">
        <v>1</v>
      </c>
      <c r="U44">
        <v>1775</v>
      </c>
      <c r="V44">
        <v>325</v>
      </c>
      <c r="W44">
        <v>1772.5</v>
      </c>
      <c r="X44">
        <v>0</v>
      </c>
      <c r="Y44" t="s">
        <v>308</v>
      </c>
      <c r="Z44">
        <v>1</v>
      </c>
      <c r="AA44">
        <v>1</v>
      </c>
      <c r="AB44">
        <v>155</v>
      </c>
      <c r="AC44" t="s">
        <v>309</v>
      </c>
      <c r="AD44" t="s">
        <v>310</v>
      </c>
      <c r="AE44" t="s">
        <v>311</v>
      </c>
      <c r="AF44" t="s">
        <v>312</v>
      </c>
      <c r="AG44" t="s">
        <v>313</v>
      </c>
      <c r="AH44" t="b">
        <v>0</v>
      </c>
    </row>
    <row r="45" spans="1:34" x14ac:dyDescent="0.25">
      <c r="A45" t="s">
        <v>73</v>
      </c>
      <c r="B45" s="15" t="s">
        <v>30</v>
      </c>
      <c r="D45" t="s">
        <v>744</v>
      </c>
      <c r="E45" t="s">
        <v>393</v>
      </c>
      <c r="F45" t="s">
        <v>742</v>
      </c>
      <c r="G45">
        <v>95000</v>
      </c>
      <c r="H45">
        <v>0</v>
      </c>
      <c r="I45">
        <v>0</v>
      </c>
      <c r="J45">
        <v>95000</v>
      </c>
      <c r="K45">
        <v>16568.810000000001</v>
      </c>
      <c r="L45">
        <v>0</v>
      </c>
      <c r="M45">
        <v>78431.19</v>
      </c>
      <c r="N45">
        <v>110</v>
      </c>
      <c r="O45" t="s">
        <v>26</v>
      </c>
      <c r="P45">
        <v>376</v>
      </c>
      <c r="Q45" t="s">
        <v>316</v>
      </c>
      <c r="R45" t="s">
        <v>317</v>
      </c>
      <c r="S45">
        <v>200010920346939</v>
      </c>
      <c r="T45">
        <v>1</v>
      </c>
      <c r="U45">
        <v>6745</v>
      </c>
      <c r="V45">
        <v>1127.0899999999999</v>
      </c>
      <c r="W45">
        <v>6735.5</v>
      </c>
      <c r="X45">
        <v>0</v>
      </c>
      <c r="Y45" t="s">
        <v>308</v>
      </c>
      <c r="Z45">
        <v>1</v>
      </c>
      <c r="AA45">
        <v>1</v>
      </c>
      <c r="AB45">
        <v>103</v>
      </c>
      <c r="AC45" t="s">
        <v>309</v>
      </c>
      <c r="AD45" t="s">
        <v>310</v>
      </c>
      <c r="AE45" t="s">
        <v>311</v>
      </c>
      <c r="AF45" t="s">
        <v>312</v>
      </c>
      <c r="AG45" t="s">
        <v>313</v>
      </c>
      <c r="AH45" t="b">
        <v>0</v>
      </c>
    </row>
    <row r="46" spans="1:34" x14ac:dyDescent="0.25">
      <c r="A46" t="s">
        <v>573</v>
      </c>
      <c r="B46" s="15" t="s">
        <v>48</v>
      </c>
      <c r="D46" t="s">
        <v>744</v>
      </c>
      <c r="E46" t="s">
        <v>598</v>
      </c>
      <c r="F46" t="s">
        <v>742</v>
      </c>
      <c r="G46">
        <v>25000</v>
      </c>
      <c r="H46">
        <v>0</v>
      </c>
      <c r="I46">
        <v>0</v>
      </c>
      <c r="J46">
        <v>25000</v>
      </c>
      <c r="K46">
        <v>1502.5</v>
      </c>
      <c r="L46">
        <v>0</v>
      </c>
      <c r="M46">
        <v>23497.5</v>
      </c>
      <c r="N46">
        <v>105</v>
      </c>
      <c r="O46" t="s">
        <v>19</v>
      </c>
      <c r="P46">
        <v>377</v>
      </c>
      <c r="Q46" t="s">
        <v>316</v>
      </c>
      <c r="R46" t="s">
        <v>317</v>
      </c>
      <c r="S46">
        <v>200019607861495</v>
      </c>
      <c r="T46">
        <v>1</v>
      </c>
      <c r="U46">
        <v>1775</v>
      </c>
      <c r="V46">
        <v>325</v>
      </c>
      <c r="W46">
        <v>1772.5</v>
      </c>
      <c r="X46">
        <v>0</v>
      </c>
      <c r="Y46" t="s">
        <v>308</v>
      </c>
      <c r="Z46">
        <v>1</v>
      </c>
      <c r="AA46">
        <v>1</v>
      </c>
      <c r="AB46">
        <v>16</v>
      </c>
      <c r="AC46" t="s">
        <v>309</v>
      </c>
      <c r="AD46" t="s">
        <v>310</v>
      </c>
      <c r="AE46" t="s">
        <v>311</v>
      </c>
      <c r="AF46" t="s">
        <v>312</v>
      </c>
      <c r="AG46" t="s">
        <v>313</v>
      </c>
      <c r="AH46" t="b">
        <v>0</v>
      </c>
    </row>
    <row r="47" spans="1:34" x14ac:dyDescent="0.25">
      <c r="A47" t="s">
        <v>665</v>
      </c>
      <c r="B47" s="15" t="s">
        <v>48</v>
      </c>
      <c r="D47" t="s">
        <v>744</v>
      </c>
      <c r="E47" t="s">
        <v>666</v>
      </c>
      <c r="F47" t="s">
        <v>742</v>
      </c>
      <c r="G47">
        <v>25000</v>
      </c>
      <c r="H47">
        <v>0</v>
      </c>
      <c r="I47">
        <v>0</v>
      </c>
      <c r="J47">
        <v>25000</v>
      </c>
      <c r="K47">
        <v>1502.5</v>
      </c>
      <c r="L47">
        <v>0</v>
      </c>
      <c r="M47">
        <v>23497.5</v>
      </c>
      <c r="N47">
        <v>110</v>
      </c>
      <c r="O47" t="s">
        <v>26</v>
      </c>
      <c r="P47">
        <v>377</v>
      </c>
      <c r="Q47" t="s">
        <v>316</v>
      </c>
      <c r="R47" t="s">
        <v>317</v>
      </c>
      <c r="S47">
        <v>200019606615314</v>
      </c>
      <c r="T47">
        <v>1</v>
      </c>
      <c r="U47">
        <v>1775</v>
      </c>
      <c r="V47">
        <v>325</v>
      </c>
      <c r="W47">
        <v>1772.5</v>
      </c>
      <c r="X47">
        <v>0</v>
      </c>
      <c r="Y47" t="s">
        <v>308</v>
      </c>
      <c r="Z47">
        <v>1</v>
      </c>
      <c r="AA47">
        <v>1</v>
      </c>
      <c r="AB47">
        <v>28</v>
      </c>
      <c r="AC47" t="s">
        <v>309</v>
      </c>
      <c r="AD47" t="s">
        <v>310</v>
      </c>
      <c r="AE47" t="s">
        <v>311</v>
      </c>
      <c r="AF47" t="s">
        <v>312</v>
      </c>
      <c r="AG47" t="s">
        <v>313</v>
      </c>
      <c r="AH47" t="b">
        <v>0</v>
      </c>
    </row>
    <row r="48" spans="1:34" x14ac:dyDescent="0.25">
      <c r="A48" t="s">
        <v>682</v>
      </c>
      <c r="B48" s="15" t="s">
        <v>115</v>
      </c>
      <c r="D48" t="s">
        <v>744</v>
      </c>
      <c r="E48" t="s">
        <v>683</v>
      </c>
      <c r="F48" t="s">
        <v>742</v>
      </c>
      <c r="G48">
        <v>25000</v>
      </c>
      <c r="H48">
        <v>0</v>
      </c>
      <c r="I48">
        <v>0</v>
      </c>
      <c r="J48">
        <v>25000</v>
      </c>
      <c r="K48">
        <v>1502.5</v>
      </c>
      <c r="L48">
        <v>0</v>
      </c>
      <c r="M48">
        <v>23497.5</v>
      </c>
      <c r="N48">
        <v>105</v>
      </c>
      <c r="O48" t="s">
        <v>19</v>
      </c>
      <c r="P48">
        <v>231</v>
      </c>
      <c r="Q48" t="s">
        <v>316</v>
      </c>
      <c r="R48" t="s">
        <v>317</v>
      </c>
      <c r="S48">
        <v>200019608188509</v>
      </c>
      <c r="T48">
        <v>1</v>
      </c>
      <c r="U48">
        <v>1775</v>
      </c>
      <c r="V48">
        <v>325</v>
      </c>
      <c r="W48">
        <v>1772.5</v>
      </c>
      <c r="X48">
        <v>0</v>
      </c>
      <c r="Y48" t="s">
        <v>308</v>
      </c>
      <c r="Z48">
        <v>1</v>
      </c>
      <c r="AA48">
        <v>1</v>
      </c>
      <c r="AB48">
        <v>38</v>
      </c>
      <c r="AC48" t="s">
        <v>309</v>
      </c>
      <c r="AD48" t="s">
        <v>310</v>
      </c>
      <c r="AE48" t="s">
        <v>311</v>
      </c>
      <c r="AF48" t="s">
        <v>312</v>
      </c>
      <c r="AG48" t="s">
        <v>313</v>
      </c>
      <c r="AH48" t="b">
        <v>0</v>
      </c>
    </row>
    <row r="49" spans="1:34" x14ac:dyDescent="0.25">
      <c r="A49" t="s">
        <v>74</v>
      </c>
      <c r="B49" s="15" t="s">
        <v>30</v>
      </c>
      <c r="D49" t="s">
        <v>744</v>
      </c>
      <c r="E49" t="s">
        <v>345</v>
      </c>
      <c r="F49" t="s">
        <v>742</v>
      </c>
      <c r="G49">
        <v>95000</v>
      </c>
      <c r="H49">
        <v>0</v>
      </c>
      <c r="I49">
        <v>0</v>
      </c>
      <c r="J49">
        <v>95000</v>
      </c>
      <c r="K49">
        <v>20103.37</v>
      </c>
      <c r="L49">
        <v>0</v>
      </c>
      <c r="M49">
        <v>74896.63</v>
      </c>
      <c r="N49">
        <v>110</v>
      </c>
      <c r="O49" t="s">
        <v>26</v>
      </c>
      <c r="P49">
        <v>376</v>
      </c>
      <c r="Q49" t="s">
        <v>316</v>
      </c>
      <c r="R49" t="s">
        <v>317</v>
      </c>
      <c r="S49">
        <v>200011900970211</v>
      </c>
      <c r="T49">
        <v>1</v>
      </c>
      <c r="U49">
        <v>6745</v>
      </c>
      <c r="V49">
        <v>1127.0899999999999</v>
      </c>
      <c r="W49">
        <v>6735.5</v>
      </c>
      <c r="X49">
        <v>0</v>
      </c>
      <c r="Y49" t="s">
        <v>308</v>
      </c>
      <c r="Z49">
        <v>1</v>
      </c>
      <c r="AA49">
        <v>1</v>
      </c>
      <c r="AB49">
        <v>56</v>
      </c>
      <c r="AC49" t="s">
        <v>309</v>
      </c>
      <c r="AD49" t="s">
        <v>310</v>
      </c>
      <c r="AE49" t="s">
        <v>311</v>
      </c>
      <c r="AF49" t="s">
        <v>312</v>
      </c>
      <c r="AG49" t="s">
        <v>313</v>
      </c>
      <c r="AH49" t="b">
        <v>0</v>
      </c>
    </row>
    <row r="50" spans="1:34" x14ac:dyDescent="0.25">
      <c r="A50" t="s">
        <v>75</v>
      </c>
      <c r="B50" s="15" t="s">
        <v>30</v>
      </c>
      <c r="D50" t="s">
        <v>744</v>
      </c>
      <c r="E50" t="s">
        <v>350</v>
      </c>
      <c r="F50" t="s">
        <v>742</v>
      </c>
      <c r="G50">
        <v>95000</v>
      </c>
      <c r="H50">
        <v>0</v>
      </c>
      <c r="I50">
        <v>0</v>
      </c>
      <c r="J50">
        <v>95000</v>
      </c>
      <c r="K50">
        <v>17318.13</v>
      </c>
      <c r="L50">
        <v>0</v>
      </c>
      <c r="M50">
        <v>77681.87</v>
      </c>
      <c r="N50">
        <v>110</v>
      </c>
      <c r="O50" t="s">
        <v>26</v>
      </c>
      <c r="P50">
        <v>376</v>
      </c>
      <c r="Q50" t="s">
        <v>316</v>
      </c>
      <c r="R50" t="s">
        <v>317</v>
      </c>
      <c r="S50">
        <v>200019604231718</v>
      </c>
      <c r="T50">
        <v>1</v>
      </c>
      <c r="U50">
        <v>6745</v>
      </c>
      <c r="V50">
        <v>1127.0899999999999</v>
      </c>
      <c r="W50">
        <v>6735.5</v>
      </c>
      <c r="X50">
        <v>0</v>
      </c>
      <c r="Y50" t="s">
        <v>308</v>
      </c>
      <c r="Z50">
        <v>1</v>
      </c>
      <c r="AA50">
        <v>1</v>
      </c>
      <c r="AB50">
        <v>61</v>
      </c>
      <c r="AC50" t="s">
        <v>309</v>
      </c>
      <c r="AD50" t="s">
        <v>310</v>
      </c>
      <c r="AE50" t="s">
        <v>311</v>
      </c>
      <c r="AF50" t="s">
        <v>312</v>
      </c>
      <c r="AG50" t="s">
        <v>313</v>
      </c>
      <c r="AH50" t="b">
        <v>0</v>
      </c>
    </row>
    <row r="51" spans="1:34" x14ac:dyDescent="0.25">
      <c r="A51" t="s">
        <v>76</v>
      </c>
      <c r="B51" s="15" t="s">
        <v>34</v>
      </c>
      <c r="D51" t="s">
        <v>744</v>
      </c>
      <c r="E51" t="s">
        <v>326</v>
      </c>
      <c r="F51" t="s">
        <v>742</v>
      </c>
      <c r="G51">
        <v>25000</v>
      </c>
      <c r="H51">
        <v>0</v>
      </c>
      <c r="I51">
        <v>0</v>
      </c>
      <c r="J51">
        <v>25000</v>
      </c>
      <c r="K51">
        <v>1502.5</v>
      </c>
      <c r="L51">
        <v>0</v>
      </c>
      <c r="M51">
        <v>23497.5</v>
      </c>
      <c r="N51">
        <v>110</v>
      </c>
      <c r="O51" t="s">
        <v>26</v>
      </c>
      <c r="P51">
        <v>230</v>
      </c>
      <c r="Q51" t="s">
        <v>316</v>
      </c>
      <c r="R51" t="s">
        <v>317</v>
      </c>
      <c r="S51">
        <v>200019606364022</v>
      </c>
      <c r="T51">
        <v>1</v>
      </c>
      <c r="U51">
        <v>1775</v>
      </c>
      <c r="V51">
        <v>325</v>
      </c>
      <c r="W51">
        <v>1772.5</v>
      </c>
      <c r="X51">
        <v>0</v>
      </c>
      <c r="Y51" t="s">
        <v>308</v>
      </c>
      <c r="Z51">
        <v>1</v>
      </c>
      <c r="AA51">
        <v>1</v>
      </c>
      <c r="AB51">
        <v>148</v>
      </c>
      <c r="AC51" t="s">
        <v>309</v>
      </c>
      <c r="AD51" t="s">
        <v>310</v>
      </c>
      <c r="AE51" t="s">
        <v>311</v>
      </c>
      <c r="AF51" t="s">
        <v>312</v>
      </c>
      <c r="AG51" t="s">
        <v>313</v>
      </c>
      <c r="AH51" t="b">
        <v>0</v>
      </c>
    </row>
    <row r="52" spans="1:34" x14ac:dyDescent="0.25">
      <c r="A52" t="s">
        <v>77</v>
      </c>
      <c r="B52" s="15" t="s">
        <v>30</v>
      </c>
      <c r="D52" t="s">
        <v>744</v>
      </c>
      <c r="E52" t="s">
        <v>399</v>
      </c>
      <c r="F52" t="s">
        <v>742</v>
      </c>
      <c r="G52">
        <v>95000</v>
      </c>
      <c r="H52">
        <v>0</v>
      </c>
      <c r="I52">
        <v>0</v>
      </c>
      <c r="J52">
        <v>95000</v>
      </c>
      <c r="K52">
        <v>16568.810000000001</v>
      </c>
      <c r="L52">
        <v>0</v>
      </c>
      <c r="M52">
        <v>78431.19</v>
      </c>
      <c r="N52">
        <v>110</v>
      </c>
      <c r="O52" t="s">
        <v>26</v>
      </c>
      <c r="P52">
        <v>376</v>
      </c>
      <c r="Q52" t="s">
        <v>316</v>
      </c>
      <c r="R52" t="s">
        <v>317</v>
      </c>
      <c r="S52">
        <v>200011650004336</v>
      </c>
      <c r="T52">
        <v>1</v>
      </c>
      <c r="U52">
        <v>6745</v>
      </c>
      <c r="V52">
        <v>1127.0899999999999</v>
      </c>
      <c r="W52">
        <v>6735.5</v>
      </c>
      <c r="X52">
        <v>0</v>
      </c>
      <c r="Y52" t="s">
        <v>308</v>
      </c>
      <c r="Z52">
        <v>1</v>
      </c>
      <c r="AA52">
        <v>1</v>
      </c>
      <c r="AB52">
        <v>109</v>
      </c>
      <c r="AC52" t="s">
        <v>309</v>
      </c>
      <c r="AD52" t="s">
        <v>310</v>
      </c>
      <c r="AE52" t="s">
        <v>311</v>
      </c>
      <c r="AF52" t="s">
        <v>312</v>
      </c>
      <c r="AG52" t="s">
        <v>313</v>
      </c>
      <c r="AH52" t="b">
        <v>0</v>
      </c>
    </row>
    <row r="53" spans="1:34" x14ac:dyDescent="0.25">
      <c r="A53" t="s">
        <v>78</v>
      </c>
      <c r="B53" s="15" t="s">
        <v>34</v>
      </c>
      <c r="D53" t="s">
        <v>744</v>
      </c>
      <c r="E53" t="s">
        <v>429</v>
      </c>
      <c r="F53" t="s">
        <v>742</v>
      </c>
      <c r="G53">
        <v>20000</v>
      </c>
      <c r="H53">
        <v>0</v>
      </c>
      <c r="I53">
        <v>0</v>
      </c>
      <c r="J53">
        <v>20000</v>
      </c>
      <c r="K53">
        <v>1207</v>
      </c>
      <c r="L53">
        <v>0</v>
      </c>
      <c r="M53">
        <v>18793</v>
      </c>
      <c r="N53">
        <v>110</v>
      </c>
      <c r="O53" t="s">
        <v>26</v>
      </c>
      <c r="P53">
        <v>230</v>
      </c>
      <c r="Q53" t="s">
        <v>316</v>
      </c>
      <c r="R53" t="s">
        <v>317</v>
      </c>
      <c r="S53">
        <v>200019605833834</v>
      </c>
      <c r="T53">
        <v>1</v>
      </c>
      <c r="U53">
        <v>1420</v>
      </c>
      <c r="V53">
        <v>260</v>
      </c>
      <c r="W53">
        <v>1418</v>
      </c>
      <c r="X53">
        <v>0</v>
      </c>
      <c r="Y53" t="s">
        <v>308</v>
      </c>
      <c r="Z53">
        <v>1</v>
      </c>
      <c r="AA53">
        <v>1</v>
      </c>
      <c r="AB53">
        <v>144</v>
      </c>
      <c r="AC53" t="s">
        <v>309</v>
      </c>
      <c r="AD53" t="s">
        <v>310</v>
      </c>
      <c r="AE53" t="s">
        <v>311</v>
      </c>
      <c r="AF53" t="s">
        <v>312</v>
      </c>
      <c r="AG53" t="s">
        <v>313</v>
      </c>
      <c r="AH53" t="b">
        <v>0</v>
      </c>
    </row>
    <row r="54" spans="1:34" x14ac:dyDescent="0.25">
      <c r="A54" t="s">
        <v>645</v>
      </c>
      <c r="B54" s="15" t="s">
        <v>115</v>
      </c>
      <c r="D54" t="s">
        <v>744</v>
      </c>
      <c r="E54" t="s">
        <v>646</v>
      </c>
      <c r="F54" t="s">
        <v>742</v>
      </c>
      <c r="G54">
        <v>25000</v>
      </c>
      <c r="H54">
        <v>0</v>
      </c>
      <c r="I54">
        <v>0</v>
      </c>
      <c r="J54">
        <v>25000</v>
      </c>
      <c r="K54">
        <v>1502.5</v>
      </c>
      <c r="L54">
        <v>0</v>
      </c>
      <c r="M54">
        <v>23497.5</v>
      </c>
      <c r="N54">
        <v>110</v>
      </c>
      <c r="O54" t="s">
        <v>26</v>
      </c>
      <c r="P54">
        <v>231</v>
      </c>
      <c r="Q54" t="s">
        <v>316</v>
      </c>
      <c r="R54" t="s">
        <v>317</v>
      </c>
      <c r="S54">
        <v>200019605841339</v>
      </c>
      <c r="T54">
        <v>1</v>
      </c>
      <c r="U54">
        <v>1775</v>
      </c>
      <c r="V54">
        <v>325</v>
      </c>
      <c r="W54">
        <v>1772.5</v>
      </c>
      <c r="X54">
        <v>0</v>
      </c>
      <c r="Y54" t="s">
        <v>308</v>
      </c>
      <c r="Z54">
        <v>1</v>
      </c>
      <c r="AA54">
        <v>1</v>
      </c>
      <c r="AB54">
        <v>8</v>
      </c>
      <c r="AC54" t="s">
        <v>309</v>
      </c>
      <c r="AD54" t="s">
        <v>310</v>
      </c>
      <c r="AE54" t="s">
        <v>311</v>
      </c>
      <c r="AF54" t="s">
        <v>312</v>
      </c>
      <c r="AG54" t="s">
        <v>313</v>
      </c>
      <c r="AH54" t="b">
        <v>0</v>
      </c>
    </row>
    <row r="55" spans="1:34" x14ac:dyDescent="0.25">
      <c r="A55" t="s">
        <v>80</v>
      </c>
      <c r="B55" s="15" t="s">
        <v>30</v>
      </c>
      <c r="D55" t="s">
        <v>744</v>
      </c>
      <c r="E55" t="s">
        <v>356</v>
      </c>
      <c r="F55" t="s">
        <v>742</v>
      </c>
      <c r="G55">
        <v>95000</v>
      </c>
      <c r="H55">
        <v>0</v>
      </c>
      <c r="I55">
        <v>0</v>
      </c>
      <c r="J55">
        <v>95000</v>
      </c>
      <c r="K55">
        <v>16568.810000000001</v>
      </c>
      <c r="L55">
        <v>0</v>
      </c>
      <c r="M55">
        <v>78431.19</v>
      </c>
      <c r="N55">
        <v>110</v>
      </c>
      <c r="O55" t="s">
        <v>26</v>
      </c>
      <c r="P55">
        <v>376</v>
      </c>
      <c r="Q55" t="s">
        <v>316</v>
      </c>
      <c r="R55" t="s">
        <v>317</v>
      </c>
      <c r="S55">
        <v>200011500461584</v>
      </c>
      <c r="T55">
        <v>1</v>
      </c>
      <c r="U55">
        <v>6745</v>
      </c>
      <c r="V55">
        <v>1127.0899999999999</v>
      </c>
      <c r="W55">
        <v>6735.5</v>
      </c>
      <c r="X55">
        <v>0</v>
      </c>
      <c r="Y55" t="s">
        <v>308</v>
      </c>
      <c r="Z55">
        <v>1</v>
      </c>
      <c r="AA55">
        <v>1</v>
      </c>
      <c r="AB55">
        <v>66</v>
      </c>
      <c r="AC55" t="s">
        <v>309</v>
      </c>
      <c r="AD55" t="s">
        <v>310</v>
      </c>
      <c r="AE55" t="s">
        <v>311</v>
      </c>
      <c r="AF55" t="s">
        <v>312</v>
      </c>
      <c r="AG55" t="s">
        <v>313</v>
      </c>
      <c r="AH55" t="b">
        <v>0</v>
      </c>
    </row>
    <row r="56" spans="1:34" x14ac:dyDescent="0.25">
      <c r="A56" t="s">
        <v>81</v>
      </c>
      <c r="B56" s="15" t="s">
        <v>30</v>
      </c>
      <c r="D56" t="s">
        <v>744</v>
      </c>
      <c r="E56" t="s">
        <v>359</v>
      </c>
      <c r="F56" t="s">
        <v>742</v>
      </c>
      <c r="G56">
        <v>95000</v>
      </c>
      <c r="H56">
        <v>0</v>
      </c>
      <c r="I56">
        <v>0</v>
      </c>
      <c r="J56">
        <v>95000</v>
      </c>
      <c r="K56">
        <v>17855.41</v>
      </c>
      <c r="L56">
        <v>0</v>
      </c>
      <c r="M56">
        <v>77144.59</v>
      </c>
      <c r="N56">
        <v>110</v>
      </c>
      <c r="O56" t="s">
        <v>26</v>
      </c>
      <c r="P56">
        <v>376</v>
      </c>
      <c r="Q56" t="s">
        <v>316</v>
      </c>
      <c r="R56" t="s">
        <v>317</v>
      </c>
      <c r="S56">
        <v>200019603870401</v>
      </c>
      <c r="T56">
        <v>1</v>
      </c>
      <c r="U56">
        <v>6745</v>
      </c>
      <c r="V56">
        <v>1127.0899999999999</v>
      </c>
      <c r="W56">
        <v>6735.5</v>
      </c>
      <c r="X56">
        <v>0</v>
      </c>
      <c r="Y56" t="s">
        <v>308</v>
      </c>
      <c r="Z56">
        <v>1</v>
      </c>
      <c r="AA56">
        <v>1</v>
      </c>
      <c r="AB56">
        <v>69</v>
      </c>
      <c r="AC56" t="s">
        <v>309</v>
      </c>
      <c r="AD56" t="s">
        <v>310</v>
      </c>
      <c r="AE56" t="s">
        <v>311</v>
      </c>
      <c r="AF56" t="s">
        <v>312</v>
      </c>
      <c r="AG56" t="s">
        <v>313</v>
      </c>
      <c r="AH56" t="b">
        <v>0</v>
      </c>
    </row>
    <row r="57" spans="1:34" x14ac:dyDescent="0.25">
      <c r="A57" t="s">
        <v>83</v>
      </c>
      <c r="B57" s="15" t="s">
        <v>42</v>
      </c>
      <c r="D57" t="s">
        <v>744</v>
      </c>
      <c r="E57" t="s">
        <v>318</v>
      </c>
      <c r="F57" t="s">
        <v>742</v>
      </c>
      <c r="G57">
        <v>160000</v>
      </c>
      <c r="H57">
        <v>0</v>
      </c>
      <c r="I57">
        <v>0</v>
      </c>
      <c r="J57">
        <v>160000</v>
      </c>
      <c r="K57">
        <v>35699.94</v>
      </c>
      <c r="L57">
        <v>0</v>
      </c>
      <c r="M57">
        <v>124300.06</v>
      </c>
      <c r="N57">
        <v>110</v>
      </c>
      <c r="O57" t="s">
        <v>26</v>
      </c>
      <c r="P57">
        <v>370</v>
      </c>
      <c r="Q57" t="s">
        <v>316</v>
      </c>
      <c r="R57" t="s">
        <v>317</v>
      </c>
      <c r="S57">
        <v>200019607641640</v>
      </c>
      <c r="T57">
        <v>1</v>
      </c>
      <c r="U57">
        <v>11360</v>
      </c>
      <c r="V57">
        <v>1127.0899999999999</v>
      </c>
      <c r="W57">
        <v>11344</v>
      </c>
      <c r="X57">
        <v>0</v>
      </c>
      <c r="Y57" t="s">
        <v>308</v>
      </c>
      <c r="Z57">
        <v>1</v>
      </c>
      <c r="AA57">
        <v>1</v>
      </c>
      <c r="AB57">
        <v>160</v>
      </c>
      <c r="AC57" t="s">
        <v>309</v>
      </c>
      <c r="AD57" t="s">
        <v>310</v>
      </c>
      <c r="AE57" t="s">
        <v>311</v>
      </c>
      <c r="AF57" t="s">
        <v>312</v>
      </c>
      <c r="AG57" t="s">
        <v>313</v>
      </c>
      <c r="AH57" t="b">
        <v>0</v>
      </c>
    </row>
    <row r="58" spans="1:34" x14ac:dyDescent="0.25">
      <c r="A58" t="s">
        <v>84</v>
      </c>
      <c r="B58" s="15" t="s">
        <v>34</v>
      </c>
      <c r="D58" t="s">
        <v>744</v>
      </c>
      <c r="E58" t="s">
        <v>435</v>
      </c>
      <c r="F58" t="s">
        <v>742</v>
      </c>
      <c r="G58">
        <v>20000</v>
      </c>
      <c r="H58">
        <v>0</v>
      </c>
      <c r="I58">
        <v>0</v>
      </c>
      <c r="J58">
        <v>20000</v>
      </c>
      <c r="K58">
        <v>1207</v>
      </c>
      <c r="L58">
        <v>0</v>
      </c>
      <c r="M58">
        <v>18793</v>
      </c>
      <c r="N58">
        <v>110</v>
      </c>
      <c r="O58" t="s">
        <v>26</v>
      </c>
      <c r="P58">
        <v>230</v>
      </c>
      <c r="Q58" t="s">
        <v>316</v>
      </c>
      <c r="R58" t="s">
        <v>317</v>
      </c>
      <c r="S58">
        <v>200019606377991</v>
      </c>
      <c r="T58">
        <v>1</v>
      </c>
      <c r="U58">
        <v>1420</v>
      </c>
      <c r="V58">
        <v>260</v>
      </c>
      <c r="W58">
        <v>1418</v>
      </c>
      <c r="X58">
        <v>0</v>
      </c>
      <c r="Y58" t="s">
        <v>308</v>
      </c>
      <c r="Z58">
        <v>1</v>
      </c>
      <c r="AA58">
        <v>1</v>
      </c>
      <c r="AB58">
        <v>150</v>
      </c>
      <c r="AC58" t="s">
        <v>309</v>
      </c>
      <c r="AD58" t="s">
        <v>310</v>
      </c>
      <c r="AE58" t="s">
        <v>311</v>
      </c>
      <c r="AF58" t="s">
        <v>312</v>
      </c>
      <c r="AG58" t="s">
        <v>313</v>
      </c>
      <c r="AH58" t="b">
        <v>0</v>
      </c>
    </row>
    <row r="59" spans="1:34" x14ac:dyDescent="0.25">
      <c r="A59" t="s">
        <v>85</v>
      </c>
      <c r="B59" s="15" t="s">
        <v>30</v>
      </c>
      <c r="D59" t="s">
        <v>744</v>
      </c>
      <c r="E59" t="s">
        <v>358</v>
      </c>
      <c r="F59" t="s">
        <v>742</v>
      </c>
      <c r="G59">
        <v>95000</v>
      </c>
      <c r="H59">
        <v>0</v>
      </c>
      <c r="I59">
        <v>0</v>
      </c>
      <c r="J59">
        <v>95000</v>
      </c>
      <c r="K59">
        <v>16568.810000000001</v>
      </c>
      <c r="L59">
        <v>0</v>
      </c>
      <c r="M59">
        <v>78431.19</v>
      </c>
      <c r="N59">
        <v>110</v>
      </c>
      <c r="O59" t="s">
        <v>26</v>
      </c>
      <c r="P59">
        <v>376</v>
      </c>
      <c r="Q59" t="s">
        <v>316</v>
      </c>
      <c r="R59" t="s">
        <v>317</v>
      </c>
      <c r="S59">
        <v>200019601321391</v>
      </c>
      <c r="T59">
        <v>1</v>
      </c>
      <c r="U59">
        <v>6745</v>
      </c>
      <c r="V59">
        <v>1127.0899999999999</v>
      </c>
      <c r="W59">
        <v>6735.5</v>
      </c>
      <c r="X59">
        <v>0</v>
      </c>
      <c r="Y59" t="s">
        <v>308</v>
      </c>
      <c r="Z59">
        <v>1</v>
      </c>
      <c r="AA59">
        <v>1</v>
      </c>
      <c r="AB59">
        <v>68</v>
      </c>
      <c r="AC59" t="s">
        <v>309</v>
      </c>
      <c r="AD59" t="s">
        <v>310</v>
      </c>
      <c r="AE59" t="s">
        <v>311</v>
      </c>
      <c r="AF59" t="s">
        <v>312</v>
      </c>
      <c r="AG59" t="s">
        <v>313</v>
      </c>
      <c r="AH59" t="b">
        <v>0</v>
      </c>
    </row>
    <row r="60" spans="1:34" x14ac:dyDescent="0.25">
      <c r="A60" t="s">
        <v>684</v>
      </c>
      <c r="B60" s="15" t="s">
        <v>115</v>
      </c>
      <c r="D60" t="s">
        <v>744</v>
      </c>
      <c r="E60" t="s">
        <v>685</v>
      </c>
      <c r="F60" t="s">
        <v>742</v>
      </c>
      <c r="G60">
        <v>25000</v>
      </c>
      <c r="H60">
        <v>0</v>
      </c>
      <c r="I60">
        <v>0</v>
      </c>
      <c r="J60">
        <v>25000</v>
      </c>
      <c r="K60">
        <v>1502.5</v>
      </c>
      <c r="L60">
        <v>0</v>
      </c>
      <c r="M60">
        <v>23497.5</v>
      </c>
      <c r="N60">
        <v>105</v>
      </c>
      <c r="O60" t="s">
        <v>19</v>
      </c>
      <c r="P60">
        <v>231</v>
      </c>
      <c r="Q60" t="s">
        <v>316</v>
      </c>
      <c r="R60" t="s">
        <v>317</v>
      </c>
      <c r="S60">
        <v>200019606335699</v>
      </c>
      <c r="T60">
        <v>1</v>
      </c>
      <c r="U60">
        <v>1775</v>
      </c>
      <c r="V60">
        <v>325</v>
      </c>
      <c r="W60">
        <v>1772.5</v>
      </c>
      <c r="X60">
        <v>0</v>
      </c>
      <c r="Y60" t="s">
        <v>308</v>
      </c>
      <c r="Z60">
        <v>1</v>
      </c>
      <c r="AA60">
        <v>1</v>
      </c>
      <c r="AB60">
        <v>34</v>
      </c>
      <c r="AC60" t="s">
        <v>309</v>
      </c>
      <c r="AD60" t="s">
        <v>310</v>
      </c>
      <c r="AE60" t="s">
        <v>311</v>
      </c>
      <c r="AF60" t="s">
        <v>312</v>
      </c>
      <c r="AG60" t="s">
        <v>313</v>
      </c>
      <c r="AH60" t="b">
        <v>0</v>
      </c>
    </row>
    <row r="61" spans="1:34" x14ac:dyDescent="0.25">
      <c r="A61" t="s">
        <v>574</v>
      </c>
      <c r="B61" s="15" t="s">
        <v>48</v>
      </c>
      <c r="D61" t="s">
        <v>744</v>
      </c>
      <c r="E61" t="s">
        <v>599</v>
      </c>
      <c r="F61" t="s">
        <v>742</v>
      </c>
      <c r="G61">
        <v>20000</v>
      </c>
      <c r="H61">
        <v>0</v>
      </c>
      <c r="I61">
        <v>0</v>
      </c>
      <c r="J61">
        <v>20000</v>
      </c>
      <c r="K61">
        <v>1207</v>
      </c>
      <c r="L61">
        <v>0</v>
      </c>
      <c r="M61">
        <v>18793</v>
      </c>
      <c r="N61">
        <v>105</v>
      </c>
      <c r="O61" t="s">
        <v>19</v>
      </c>
      <c r="P61">
        <v>377</v>
      </c>
      <c r="Q61" t="s">
        <v>316</v>
      </c>
      <c r="R61" t="s">
        <v>317</v>
      </c>
      <c r="S61">
        <v>200019607201656</v>
      </c>
      <c r="T61">
        <v>1</v>
      </c>
      <c r="U61">
        <v>1420</v>
      </c>
      <c r="V61">
        <v>260</v>
      </c>
      <c r="W61">
        <v>1418</v>
      </c>
      <c r="X61">
        <v>0</v>
      </c>
      <c r="Y61" t="s">
        <v>308</v>
      </c>
      <c r="Z61">
        <v>1</v>
      </c>
      <c r="AA61">
        <v>1</v>
      </c>
      <c r="AB61">
        <v>18</v>
      </c>
      <c r="AC61" t="s">
        <v>309</v>
      </c>
      <c r="AD61" t="s">
        <v>310</v>
      </c>
      <c r="AE61" t="s">
        <v>311</v>
      </c>
      <c r="AF61" t="s">
        <v>312</v>
      </c>
      <c r="AG61" t="s">
        <v>313</v>
      </c>
      <c r="AH61" t="b">
        <v>0</v>
      </c>
    </row>
    <row r="62" spans="1:34" x14ac:dyDescent="0.25">
      <c r="A62" t="s">
        <v>618</v>
      </c>
      <c r="B62" s="15" t="s">
        <v>133</v>
      </c>
      <c r="D62" t="s">
        <v>744</v>
      </c>
      <c r="E62" t="s">
        <v>619</v>
      </c>
      <c r="F62" t="s">
        <v>742</v>
      </c>
      <c r="G62">
        <v>100000</v>
      </c>
      <c r="H62">
        <v>0</v>
      </c>
      <c r="I62">
        <v>0</v>
      </c>
      <c r="J62">
        <v>100000</v>
      </c>
      <c r="K62">
        <v>18040.439999999999</v>
      </c>
      <c r="L62">
        <v>0</v>
      </c>
      <c r="M62">
        <v>81959.56</v>
      </c>
      <c r="N62">
        <v>105</v>
      </c>
      <c r="O62" t="s">
        <v>19</v>
      </c>
      <c r="P62">
        <v>297</v>
      </c>
      <c r="Q62" t="s">
        <v>316</v>
      </c>
      <c r="R62" t="s">
        <v>317</v>
      </c>
      <c r="S62">
        <v>200019607999870</v>
      </c>
      <c r="T62">
        <v>1</v>
      </c>
      <c r="U62">
        <v>7100</v>
      </c>
      <c r="V62">
        <v>1127.0899999999999</v>
      </c>
      <c r="W62">
        <v>7090</v>
      </c>
      <c r="X62">
        <v>0</v>
      </c>
      <c r="Y62" t="s">
        <v>308</v>
      </c>
      <c r="Z62">
        <v>1</v>
      </c>
      <c r="AA62">
        <v>1</v>
      </c>
      <c r="AB62">
        <v>46</v>
      </c>
      <c r="AC62" t="s">
        <v>309</v>
      </c>
      <c r="AD62" t="s">
        <v>310</v>
      </c>
      <c r="AE62" t="s">
        <v>311</v>
      </c>
      <c r="AF62" t="s">
        <v>312</v>
      </c>
      <c r="AG62" t="s">
        <v>313</v>
      </c>
      <c r="AH62" t="b">
        <v>0</v>
      </c>
    </row>
    <row r="63" spans="1:34" x14ac:dyDescent="0.25">
      <c r="A63" t="s">
        <v>88</v>
      </c>
      <c r="B63" s="15" t="s">
        <v>25</v>
      </c>
      <c r="D63" t="s">
        <v>744</v>
      </c>
      <c r="E63" t="s">
        <v>437</v>
      </c>
      <c r="F63" t="s">
        <v>742</v>
      </c>
      <c r="G63">
        <v>25000</v>
      </c>
      <c r="H63">
        <v>0</v>
      </c>
      <c r="I63">
        <v>0</v>
      </c>
      <c r="J63">
        <v>25000</v>
      </c>
      <c r="K63">
        <v>1502.5</v>
      </c>
      <c r="L63">
        <v>0</v>
      </c>
      <c r="M63">
        <v>23497.5</v>
      </c>
      <c r="N63">
        <v>110</v>
      </c>
      <c r="O63" t="s">
        <v>26</v>
      </c>
      <c r="P63">
        <v>190</v>
      </c>
      <c r="Q63" t="s">
        <v>316</v>
      </c>
      <c r="R63" t="s">
        <v>317</v>
      </c>
      <c r="S63">
        <v>200019606945962</v>
      </c>
      <c r="T63">
        <v>1</v>
      </c>
      <c r="U63">
        <v>1775</v>
      </c>
      <c r="V63">
        <v>325</v>
      </c>
      <c r="W63">
        <v>1772.5</v>
      </c>
      <c r="X63">
        <v>0</v>
      </c>
      <c r="Y63" t="s">
        <v>308</v>
      </c>
      <c r="Z63">
        <v>1</v>
      </c>
      <c r="AA63">
        <v>1</v>
      </c>
      <c r="AB63">
        <v>152</v>
      </c>
      <c r="AC63" t="s">
        <v>309</v>
      </c>
      <c r="AD63" t="s">
        <v>310</v>
      </c>
      <c r="AE63" t="s">
        <v>311</v>
      </c>
      <c r="AF63" t="s">
        <v>312</v>
      </c>
      <c r="AG63" t="s">
        <v>313</v>
      </c>
      <c r="AH63" t="b">
        <v>0</v>
      </c>
    </row>
    <row r="64" spans="1:34" x14ac:dyDescent="0.25">
      <c r="A64" t="s">
        <v>89</v>
      </c>
      <c r="B64" s="15" t="s">
        <v>30</v>
      </c>
      <c r="D64" t="s">
        <v>744</v>
      </c>
      <c r="E64" t="s">
        <v>416</v>
      </c>
      <c r="F64" t="s">
        <v>742</v>
      </c>
      <c r="G64">
        <v>95000</v>
      </c>
      <c r="H64">
        <v>0</v>
      </c>
      <c r="I64">
        <v>0</v>
      </c>
      <c r="J64">
        <v>95000</v>
      </c>
      <c r="K64">
        <v>16568.810000000001</v>
      </c>
      <c r="L64">
        <v>0</v>
      </c>
      <c r="M64">
        <v>78431.19</v>
      </c>
      <c r="N64">
        <v>110</v>
      </c>
      <c r="O64" t="s">
        <v>26</v>
      </c>
      <c r="P64">
        <v>376</v>
      </c>
      <c r="Q64" t="s">
        <v>316</v>
      </c>
      <c r="R64" t="s">
        <v>317</v>
      </c>
      <c r="S64">
        <v>200019604859070</v>
      </c>
      <c r="T64">
        <v>1</v>
      </c>
      <c r="U64">
        <v>6745</v>
      </c>
      <c r="V64">
        <v>1127.0899999999999</v>
      </c>
      <c r="W64">
        <v>6735.5</v>
      </c>
      <c r="X64">
        <v>0</v>
      </c>
      <c r="Y64" t="s">
        <v>308</v>
      </c>
      <c r="Z64">
        <v>1</v>
      </c>
      <c r="AA64">
        <v>1</v>
      </c>
      <c r="AB64">
        <v>126</v>
      </c>
      <c r="AC64" t="s">
        <v>309</v>
      </c>
      <c r="AD64" t="s">
        <v>310</v>
      </c>
      <c r="AE64" t="s">
        <v>311</v>
      </c>
      <c r="AF64" t="s">
        <v>312</v>
      </c>
      <c r="AG64" t="s">
        <v>313</v>
      </c>
      <c r="AH64" t="b">
        <v>0</v>
      </c>
    </row>
    <row r="65" spans="1:34" x14ac:dyDescent="0.25">
      <c r="A65" t="s">
        <v>90</v>
      </c>
      <c r="B65" s="15" t="s">
        <v>34</v>
      </c>
      <c r="D65" t="s">
        <v>744</v>
      </c>
      <c r="E65" t="s">
        <v>325</v>
      </c>
      <c r="F65" t="s">
        <v>742</v>
      </c>
      <c r="G65">
        <v>20000</v>
      </c>
      <c r="H65">
        <v>0</v>
      </c>
      <c r="I65">
        <v>0</v>
      </c>
      <c r="J65">
        <v>20000</v>
      </c>
      <c r="K65">
        <v>1207</v>
      </c>
      <c r="L65">
        <v>0</v>
      </c>
      <c r="M65">
        <v>18793</v>
      </c>
      <c r="N65">
        <v>110</v>
      </c>
      <c r="O65" t="s">
        <v>26</v>
      </c>
      <c r="P65">
        <v>230</v>
      </c>
      <c r="Q65" t="s">
        <v>316</v>
      </c>
      <c r="R65" t="s">
        <v>317</v>
      </c>
      <c r="S65">
        <v>200019606693703</v>
      </c>
      <c r="T65">
        <v>1</v>
      </c>
      <c r="U65">
        <v>1420</v>
      </c>
      <c r="V65">
        <v>260</v>
      </c>
      <c r="W65">
        <v>1418</v>
      </c>
      <c r="X65">
        <v>0</v>
      </c>
      <c r="Y65" t="s">
        <v>308</v>
      </c>
      <c r="Z65">
        <v>1</v>
      </c>
      <c r="AA65">
        <v>1</v>
      </c>
      <c r="AB65">
        <v>19</v>
      </c>
      <c r="AC65" t="s">
        <v>309</v>
      </c>
      <c r="AD65" t="s">
        <v>310</v>
      </c>
      <c r="AE65" t="s">
        <v>311</v>
      </c>
      <c r="AF65" t="s">
        <v>312</v>
      </c>
      <c r="AG65" t="s">
        <v>313</v>
      </c>
      <c r="AH65" t="b">
        <v>0</v>
      </c>
    </row>
    <row r="66" spans="1:34" x14ac:dyDescent="0.25">
      <c r="A66" t="s">
        <v>667</v>
      </c>
      <c r="B66" s="15" t="s">
        <v>115</v>
      </c>
      <c r="D66" t="s">
        <v>744</v>
      </c>
      <c r="E66" t="s">
        <v>668</v>
      </c>
      <c r="F66" t="s">
        <v>742</v>
      </c>
      <c r="G66">
        <v>25000</v>
      </c>
      <c r="H66">
        <v>0</v>
      </c>
      <c r="I66">
        <v>0</v>
      </c>
      <c r="J66">
        <v>25000</v>
      </c>
      <c r="K66">
        <v>1502.5</v>
      </c>
      <c r="L66">
        <v>0</v>
      </c>
      <c r="M66">
        <v>23497.5</v>
      </c>
      <c r="N66">
        <v>110</v>
      </c>
      <c r="O66" t="s">
        <v>26</v>
      </c>
      <c r="P66">
        <v>231</v>
      </c>
      <c r="Q66" t="s">
        <v>316</v>
      </c>
      <c r="R66" t="s">
        <v>317</v>
      </c>
      <c r="S66">
        <v>200019606693701</v>
      </c>
      <c r="T66">
        <v>1</v>
      </c>
      <c r="U66">
        <v>1775</v>
      </c>
      <c r="V66">
        <v>325</v>
      </c>
      <c r="W66">
        <v>1772.5</v>
      </c>
      <c r="X66">
        <v>0</v>
      </c>
      <c r="Y66" t="s">
        <v>308</v>
      </c>
      <c r="Z66">
        <v>1</v>
      </c>
      <c r="AA66">
        <v>1</v>
      </c>
      <c r="AB66">
        <v>29</v>
      </c>
      <c r="AC66" t="s">
        <v>309</v>
      </c>
      <c r="AD66" t="s">
        <v>310</v>
      </c>
      <c r="AE66" t="s">
        <v>311</v>
      </c>
      <c r="AF66" t="s">
        <v>312</v>
      </c>
      <c r="AG66" t="s">
        <v>313</v>
      </c>
      <c r="AH66" t="b">
        <v>0</v>
      </c>
    </row>
    <row r="67" spans="1:34" x14ac:dyDescent="0.25">
      <c r="A67" t="s">
        <v>91</v>
      </c>
      <c r="B67" s="15" t="s">
        <v>34</v>
      </c>
      <c r="D67" t="s">
        <v>744</v>
      </c>
      <c r="E67" t="s">
        <v>420</v>
      </c>
      <c r="F67" t="s">
        <v>742</v>
      </c>
      <c r="G67">
        <v>26000</v>
      </c>
      <c r="H67">
        <v>0</v>
      </c>
      <c r="I67">
        <v>0</v>
      </c>
      <c r="J67">
        <v>26000</v>
      </c>
      <c r="K67">
        <v>1561.6</v>
      </c>
      <c r="L67">
        <v>0</v>
      </c>
      <c r="M67">
        <v>24438.400000000001</v>
      </c>
      <c r="N67">
        <v>110</v>
      </c>
      <c r="O67" t="s">
        <v>26</v>
      </c>
      <c r="P67">
        <v>230</v>
      </c>
      <c r="Q67" t="s">
        <v>316</v>
      </c>
      <c r="R67" t="s">
        <v>317</v>
      </c>
      <c r="S67">
        <v>200019605575524</v>
      </c>
      <c r="T67">
        <v>1</v>
      </c>
      <c r="U67">
        <v>1846</v>
      </c>
      <c r="V67">
        <v>338</v>
      </c>
      <c r="W67">
        <v>1843.4</v>
      </c>
      <c r="X67">
        <v>0</v>
      </c>
      <c r="Y67" t="s">
        <v>308</v>
      </c>
      <c r="Z67">
        <v>1</v>
      </c>
      <c r="AA67">
        <v>1</v>
      </c>
      <c r="AB67">
        <v>136</v>
      </c>
      <c r="AC67" t="s">
        <v>309</v>
      </c>
      <c r="AD67" t="s">
        <v>310</v>
      </c>
      <c r="AE67" t="s">
        <v>311</v>
      </c>
      <c r="AF67" t="s">
        <v>312</v>
      </c>
      <c r="AG67" t="s">
        <v>313</v>
      </c>
      <c r="AH67" t="b">
        <v>0</v>
      </c>
    </row>
    <row r="68" spans="1:34" x14ac:dyDescent="0.25">
      <c r="A68" t="s">
        <v>92</v>
      </c>
      <c r="B68" s="15" t="s">
        <v>30</v>
      </c>
      <c r="D68" t="s">
        <v>744</v>
      </c>
      <c r="E68" t="s">
        <v>363</v>
      </c>
      <c r="F68" t="s">
        <v>742</v>
      </c>
      <c r="G68">
        <v>95000</v>
      </c>
      <c r="H68">
        <v>0</v>
      </c>
      <c r="I68">
        <v>0</v>
      </c>
      <c r="J68">
        <v>95000</v>
      </c>
      <c r="K68">
        <v>16568.810000000001</v>
      </c>
      <c r="L68">
        <v>0</v>
      </c>
      <c r="M68">
        <v>78431.19</v>
      </c>
      <c r="N68">
        <v>110</v>
      </c>
      <c r="O68" t="s">
        <v>26</v>
      </c>
      <c r="P68">
        <v>376</v>
      </c>
      <c r="Q68" t="s">
        <v>316</v>
      </c>
      <c r="R68" t="s">
        <v>317</v>
      </c>
      <c r="S68">
        <v>200019601775369</v>
      </c>
      <c r="T68">
        <v>1</v>
      </c>
      <c r="U68">
        <v>6745</v>
      </c>
      <c r="V68">
        <v>1127.0899999999999</v>
      </c>
      <c r="W68">
        <v>6735.5</v>
      </c>
      <c r="X68">
        <v>0</v>
      </c>
      <c r="Y68" t="s">
        <v>308</v>
      </c>
      <c r="Z68">
        <v>1</v>
      </c>
      <c r="AA68">
        <v>1</v>
      </c>
      <c r="AB68">
        <v>73</v>
      </c>
      <c r="AC68" t="s">
        <v>309</v>
      </c>
      <c r="AD68" t="s">
        <v>310</v>
      </c>
      <c r="AE68" t="s">
        <v>311</v>
      </c>
      <c r="AF68" t="s">
        <v>312</v>
      </c>
      <c r="AG68" t="s">
        <v>313</v>
      </c>
      <c r="AH68" t="b">
        <v>0</v>
      </c>
    </row>
    <row r="69" spans="1:34" x14ac:dyDescent="0.25">
      <c r="A69" t="s">
        <v>93</v>
      </c>
      <c r="B69" s="15" t="s">
        <v>30</v>
      </c>
      <c r="D69" t="s">
        <v>744</v>
      </c>
      <c r="E69" t="s">
        <v>322</v>
      </c>
      <c r="F69" t="s">
        <v>742</v>
      </c>
      <c r="G69">
        <v>95000</v>
      </c>
      <c r="H69">
        <v>0</v>
      </c>
      <c r="I69">
        <v>0</v>
      </c>
      <c r="J69">
        <v>95000</v>
      </c>
      <c r="K69">
        <v>16568.810000000001</v>
      </c>
      <c r="L69">
        <v>0</v>
      </c>
      <c r="M69">
        <v>78431.19</v>
      </c>
      <c r="N69">
        <v>110</v>
      </c>
      <c r="O69" t="s">
        <v>26</v>
      </c>
      <c r="P69">
        <v>376</v>
      </c>
      <c r="Q69" t="s">
        <v>316</v>
      </c>
      <c r="R69" t="s">
        <v>317</v>
      </c>
      <c r="S69">
        <v>200019603371648</v>
      </c>
      <c r="T69">
        <v>1</v>
      </c>
      <c r="U69">
        <v>6745</v>
      </c>
      <c r="V69">
        <v>1127.0899999999999</v>
      </c>
      <c r="W69">
        <v>6735.5</v>
      </c>
      <c r="X69">
        <v>0</v>
      </c>
      <c r="Y69" t="s">
        <v>308</v>
      </c>
      <c r="Z69">
        <v>1</v>
      </c>
      <c r="AA69">
        <v>1</v>
      </c>
      <c r="AB69">
        <v>6</v>
      </c>
      <c r="AC69" t="s">
        <v>309</v>
      </c>
      <c r="AD69" t="s">
        <v>310</v>
      </c>
      <c r="AE69" t="s">
        <v>311</v>
      </c>
      <c r="AF69" t="s">
        <v>312</v>
      </c>
      <c r="AG69" t="s">
        <v>313</v>
      </c>
      <c r="AH69" t="b">
        <v>0</v>
      </c>
    </row>
    <row r="70" spans="1:34" x14ac:dyDescent="0.25">
      <c r="A70" t="s">
        <v>94</v>
      </c>
      <c r="B70" s="15" t="s">
        <v>48</v>
      </c>
      <c r="D70" t="s">
        <v>744</v>
      </c>
      <c r="E70" t="s">
        <v>342</v>
      </c>
      <c r="F70" t="s">
        <v>742</v>
      </c>
      <c r="G70">
        <v>20000</v>
      </c>
      <c r="H70">
        <v>0</v>
      </c>
      <c r="I70">
        <v>0</v>
      </c>
      <c r="J70">
        <v>20000</v>
      </c>
      <c r="K70">
        <v>1207</v>
      </c>
      <c r="L70">
        <v>0</v>
      </c>
      <c r="M70">
        <v>18793</v>
      </c>
      <c r="N70">
        <v>224</v>
      </c>
      <c r="O70" t="s">
        <v>19</v>
      </c>
      <c r="P70">
        <v>377</v>
      </c>
      <c r="Q70" t="s">
        <v>316</v>
      </c>
      <c r="R70" t="s">
        <v>317</v>
      </c>
      <c r="S70">
        <v>200019607143706</v>
      </c>
      <c r="T70">
        <v>1</v>
      </c>
      <c r="U70">
        <v>1420</v>
      </c>
      <c r="V70">
        <v>260</v>
      </c>
      <c r="W70">
        <v>1418</v>
      </c>
      <c r="X70">
        <v>0</v>
      </c>
      <c r="Y70" t="s">
        <v>308</v>
      </c>
      <c r="Z70">
        <v>1</v>
      </c>
      <c r="AA70">
        <v>1</v>
      </c>
      <c r="AB70">
        <v>173</v>
      </c>
      <c r="AC70" t="s">
        <v>309</v>
      </c>
      <c r="AD70" t="s">
        <v>310</v>
      </c>
      <c r="AE70" t="s">
        <v>311</v>
      </c>
      <c r="AF70" t="s">
        <v>312</v>
      </c>
      <c r="AG70" t="s">
        <v>313</v>
      </c>
      <c r="AH70" t="b">
        <v>0</v>
      </c>
    </row>
    <row r="71" spans="1:34" x14ac:dyDescent="0.25">
      <c r="A71" t="s">
        <v>95</v>
      </c>
      <c r="B71" s="15" t="s">
        <v>30</v>
      </c>
      <c r="D71" t="s">
        <v>744</v>
      </c>
      <c r="E71" t="s">
        <v>392</v>
      </c>
      <c r="F71" t="s">
        <v>742</v>
      </c>
      <c r="G71">
        <v>95000</v>
      </c>
      <c r="H71">
        <v>0</v>
      </c>
      <c r="I71">
        <v>0</v>
      </c>
      <c r="J71">
        <v>95000</v>
      </c>
      <c r="K71">
        <v>16568.810000000001</v>
      </c>
      <c r="L71">
        <v>0</v>
      </c>
      <c r="M71">
        <v>78431.19</v>
      </c>
      <c r="N71">
        <v>110</v>
      </c>
      <c r="O71" t="s">
        <v>26</v>
      </c>
      <c r="P71">
        <v>376</v>
      </c>
      <c r="Q71" t="s">
        <v>316</v>
      </c>
      <c r="R71" t="s">
        <v>317</v>
      </c>
      <c r="S71">
        <v>200019603371640</v>
      </c>
      <c r="T71">
        <v>1</v>
      </c>
      <c r="U71">
        <v>6745</v>
      </c>
      <c r="V71">
        <v>1127.0899999999999</v>
      </c>
      <c r="W71">
        <v>6735.5</v>
      </c>
      <c r="X71">
        <v>0</v>
      </c>
      <c r="Y71" t="s">
        <v>308</v>
      </c>
      <c r="Z71">
        <v>1</v>
      </c>
      <c r="AA71">
        <v>1</v>
      </c>
      <c r="AB71">
        <v>102</v>
      </c>
      <c r="AC71" t="s">
        <v>309</v>
      </c>
      <c r="AD71" t="s">
        <v>310</v>
      </c>
      <c r="AE71" t="s">
        <v>311</v>
      </c>
      <c r="AF71" t="s">
        <v>312</v>
      </c>
      <c r="AG71" t="s">
        <v>313</v>
      </c>
      <c r="AH71" t="b">
        <v>0</v>
      </c>
    </row>
    <row r="72" spans="1:34" x14ac:dyDescent="0.25">
      <c r="A72" t="s">
        <v>96</v>
      </c>
      <c r="B72" s="15" t="s">
        <v>30</v>
      </c>
      <c r="D72" t="s">
        <v>744</v>
      </c>
      <c r="E72" t="s">
        <v>373</v>
      </c>
      <c r="F72" t="s">
        <v>742</v>
      </c>
      <c r="G72">
        <v>95000</v>
      </c>
      <c r="H72">
        <v>0</v>
      </c>
      <c r="I72">
        <v>0</v>
      </c>
      <c r="J72">
        <v>95000</v>
      </c>
      <c r="K72">
        <v>16568.810000000001</v>
      </c>
      <c r="L72">
        <v>0</v>
      </c>
      <c r="M72">
        <v>78431.19</v>
      </c>
      <c r="N72">
        <v>110</v>
      </c>
      <c r="O72" t="s">
        <v>26</v>
      </c>
      <c r="P72">
        <v>376</v>
      </c>
      <c r="Q72" t="s">
        <v>316</v>
      </c>
      <c r="R72" t="s">
        <v>317</v>
      </c>
      <c r="S72">
        <v>200019603371669</v>
      </c>
      <c r="T72">
        <v>1</v>
      </c>
      <c r="U72">
        <v>6745</v>
      </c>
      <c r="V72">
        <v>1127.0899999999999</v>
      </c>
      <c r="W72">
        <v>6735.5</v>
      </c>
      <c r="X72">
        <v>0</v>
      </c>
      <c r="Y72" t="s">
        <v>308</v>
      </c>
      <c r="Z72">
        <v>1</v>
      </c>
      <c r="AA72">
        <v>1</v>
      </c>
      <c r="AB72">
        <v>83</v>
      </c>
      <c r="AC72" t="s">
        <v>309</v>
      </c>
      <c r="AD72" t="s">
        <v>310</v>
      </c>
      <c r="AE72" t="s">
        <v>311</v>
      </c>
      <c r="AF72" t="s">
        <v>312</v>
      </c>
      <c r="AG72" t="s">
        <v>313</v>
      </c>
      <c r="AH72" t="b">
        <v>0</v>
      </c>
    </row>
    <row r="73" spans="1:34" x14ac:dyDescent="0.25">
      <c r="A73" t="s">
        <v>97</v>
      </c>
      <c r="B73" s="15" t="s">
        <v>34</v>
      </c>
      <c r="D73" t="s">
        <v>744</v>
      </c>
      <c r="E73" t="s">
        <v>321</v>
      </c>
      <c r="F73" t="s">
        <v>742</v>
      </c>
      <c r="G73">
        <v>26000</v>
      </c>
      <c r="H73">
        <v>0</v>
      </c>
      <c r="I73">
        <v>0</v>
      </c>
      <c r="J73">
        <v>26000</v>
      </c>
      <c r="K73">
        <v>1561.6</v>
      </c>
      <c r="L73">
        <v>0</v>
      </c>
      <c r="M73">
        <v>24438.400000000001</v>
      </c>
      <c r="N73">
        <v>105</v>
      </c>
      <c r="O73" t="s">
        <v>19</v>
      </c>
      <c r="P73">
        <v>230</v>
      </c>
      <c r="Q73" t="s">
        <v>316</v>
      </c>
      <c r="R73" t="s">
        <v>317</v>
      </c>
      <c r="S73">
        <v>200019605780848</v>
      </c>
      <c r="T73">
        <v>1</v>
      </c>
      <c r="U73">
        <v>1846</v>
      </c>
      <c r="V73">
        <v>338</v>
      </c>
      <c r="W73">
        <v>1843.4</v>
      </c>
      <c r="X73">
        <v>0</v>
      </c>
      <c r="Y73" t="s">
        <v>308</v>
      </c>
      <c r="Z73">
        <v>1</v>
      </c>
      <c r="AA73">
        <v>1</v>
      </c>
      <c r="AB73">
        <v>53</v>
      </c>
      <c r="AC73" t="s">
        <v>309</v>
      </c>
      <c r="AD73" t="s">
        <v>310</v>
      </c>
      <c r="AE73" t="s">
        <v>311</v>
      </c>
      <c r="AF73" t="s">
        <v>312</v>
      </c>
      <c r="AG73" t="s">
        <v>313</v>
      </c>
      <c r="AH73" t="b">
        <v>0</v>
      </c>
    </row>
    <row r="74" spans="1:34" x14ac:dyDescent="0.25">
      <c r="A74" t="s">
        <v>575</v>
      </c>
      <c r="B74" s="15" t="s">
        <v>25</v>
      </c>
      <c r="D74" t="s">
        <v>744</v>
      </c>
      <c r="E74" t="s">
        <v>600</v>
      </c>
      <c r="F74" t="s">
        <v>742</v>
      </c>
      <c r="G74">
        <v>25000</v>
      </c>
      <c r="H74">
        <v>0</v>
      </c>
      <c r="I74">
        <v>0</v>
      </c>
      <c r="J74">
        <v>25000</v>
      </c>
      <c r="K74">
        <v>1502.5</v>
      </c>
      <c r="L74">
        <v>0</v>
      </c>
      <c r="M74">
        <v>23497.5</v>
      </c>
      <c r="N74">
        <v>105</v>
      </c>
      <c r="O74" t="s">
        <v>19</v>
      </c>
      <c r="P74">
        <v>190</v>
      </c>
      <c r="Q74" t="s">
        <v>316</v>
      </c>
      <c r="R74" t="s">
        <v>317</v>
      </c>
      <c r="S74">
        <v>200019607201658</v>
      </c>
      <c r="T74">
        <v>1</v>
      </c>
      <c r="U74">
        <v>1775</v>
      </c>
      <c r="V74">
        <v>325</v>
      </c>
      <c r="W74">
        <v>1772.5</v>
      </c>
      <c r="X74">
        <v>0</v>
      </c>
      <c r="Y74" t="s">
        <v>308</v>
      </c>
      <c r="Z74">
        <v>1</v>
      </c>
      <c r="AA74">
        <v>1</v>
      </c>
      <c r="AB74">
        <v>49</v>
      </c>
      <c r="AC74" t="s">
        <v>309</v>
      </c>
      <c r="AD74" t="s">
        <v>310</v>
      </c>
      <c r="AE74" t="s">
        <v>311</v>
      </c>
      <c r="AF74" t="s">
        <v>312</v>
      </c>
      <c r="AG74" t="s">
        <v>313</v>
      </c>
      <c r="AH74" t="b">
        <v>0</v>
      </c>
    </row>
    <row r="75" spans="1:34" x14ac:dyDescent="0.25">
      <c r="A75" t="s">
        <v>671</v>
      </c>
      <c r="B75" s="15" t="s">
        <v>115</v>
      </c>
      <c r="D75" t="s">
        <v>744</v>
      </c>
      <c r="E75" t="s">
        <v>672</v>
      </c>
      <c r="F75" t="s">
        <v>742</v>
      </c>
      <c r="G75">
        <v>25000</v>
      </c>
      <c r="H75">
        <v>0</v>
      </c>
      <c r="I75">
        <v>0</v>
      </c>
      <c r="J75">
        <v>25000</v>
      </c>
      <c r="K75">
        <v>1502.5</v>
      </c>
      <c r="L75">
        <v>0</v>
      </c>
      <c r="M75">
        <v>23497.5</v>
      </c>
      <c r="N75">
        <v>110</v>
      </c>
      <c r="O75" t="s">
        <v>26</v>
      </c>
      <c r="P75">
        <v>231</v>
      </c>
      <c r="Q75" t="s">
        <v>316</v>
      </c>
      <c r="R75" t="s">
        <v>317</v>
      </c>
      <c r="S75">
        <v>200019606047168</v>
      </c>
      <c r="T75">
        <v>1</v>
      </c>
      <c r="U75">
        <v>1775</v>
      </c>
      <c r="V75">
        <v>325</v>
      </c>
      <c r="W75">
        <v>1772.5</v>
      </c>
      <c r="X75">
        <v>0</v>
      </c>
      <c r="Y75" t="s">
        <v>308</v>
      </c>
      <c r="Z75">
        <v>1</v>
      </c>
      <c r="AA75">
        <v>1</v>
      </c>
      <c r="AB75">
        <v>32</v>
      </c>
      <c r="AC75" t="s">
        <v>309</v>
      </c>
      <c r="AD75" t="s">
        <v>310</v>
      </c>
      <c r="AE75" t="s">
        <v>311</v>
      </c>
      <c r="AF75" t="s">
        <v>312</v>
      </c>
      <c r="AG75" t="s">
        <v>313</v>
      </c>
      <c r="AH75" t="b">
        <v>0</v>
      </c>
    </row>
    <row r="76" spans="1:34" x14ac:dyDescent="0.25">
      <c r="A76" t="s">
        <v>98</v>
      </c>
      <c r="B76" s="15" t="s">
        <v>34</v>
      </c>
      <c r="D76" t="s">
        <v>744</v>
      </c>
      <c r="E76" t="s">
        <v>320</v>
      </c>
      <c r="F76" t="s">
        <v>742</v>
      </c>
      <c r="G76">
        <v>26000</v>
      </c>
      <c r="H76">
        <v>0</v>
      </c>
      <c r="I76">
        <v>0</v>
      </c>
      <c r="J76">
        <v>26000</v>
      </c>
      <c r="K76">
        <v>1561.6</v>
      </c>
      <c r="L76">
        <v>0</v>
      </c>
      <c r="M76">
        <v>24438.400000000001</v>
      </c>
      <c r="N76">
        <v>105</v>
      </c>
      <c r="O76" t="s">
        <v>19</v>
      </c>
      <c r="P76">
        <v>230</v>
      </c>
      <c r="Q76" t="s">
        <v>316</v>
      </c>
      <c r="R76" t="s">
        <v>317</v>
      </c>
      <c r="S76">
        <v>200019607185570</v>
      </c>
      <c r="T76">
        <v>1</v>
      </c>
      <c r="U76">
        <v>1846</v>
      </c>
      <c r="V76">
        <v>338</v>
      </c>
      <c r="W76">
        <v>1843.4</v>
      </c>
      <c r="X76">
        <v>0</v>
      </c>
      <c r="Y76" t="s">
        <v>308</v>
      </c>
      <c r="Z76">
        <v>1</v>
      </c>
      <c r="AA76">
        <v>1</v>
      </c>
      <c r="AB76">
        <v>55</v>
      </c>
      <c r="AC76" t="s">
        <v>309</v>
      </c>
      <c r="AD76" t="s">
        <v>310</v>
      </c>
      <c r="AE76" t="s">
        <v>311</v>
      </c>
      <c r="AF76" t="s">
        <v>312</v>
      </c>
      <c r="AG76" t="s">
        <v>313</v>
      </c>
      <c r="AH76" t="b">
        <v>0</v>
      </c>
    </row>
    <row r="77" spans="1:34" x14ac:dyDescent="0.25">
      <c r="A77" t="s">
        <v>99</v>
      </c>
      <c r="B77" s="15" t="s">
        <v>34</v>
      </c>
      <c r="D77" t="s">
        <v>744</v>
      </c>
      <c r="E77" t="s">
        <v>442</v>
      </c>
      <c r="F77" t="s">
        <v>742</v>
      </c>
      <c r="G77">
        <v>26000</v>
      </c>
      <c r="H77">
        <v>0</v>
      </c>
      <c r="I77">
        <v>0</v>
      </c>
      <c r="J77">
        <v>26000</v>
      </c>
      <c r="K77">
        <v>1561.6</v>
      </c>
      <c r="L77">
        <v>0</v>
      </c>
      <c r="M77">
        <v>24438.400000000001</v>
      </c>
      <c r="N77">
        <v>110</v>
      </c>
      <c r="O77" t="s">
        <v>26</v>
      </c>
      <c r="P77">
        <v>230</v>
      </c>
      <c r="Q77" t="s">
        <v>316</v>
      </c>
      <c r="R77" t="s">
        <v>317</v>
      </c>
      <c r="S77">
        <v>200019606945966</v>
      </c>
      <c r="T77">
        <v>1</v>
      </c>
      <c r="U77">
        <v>1846</v>
      </c>
      <c r="V77">
        <v>338</v>
      </c>
      <c r="W77">
        <v>1843.4</v>
      </c>
      <c r="X77">
        <v>0</v>
      </c>
      <c r="Y77" t="s">
        <v>308</v>
      </c>
      <c r="Z77">
        <v>1</v>
      </c>
      <c r="AA77">
        <v>1</v>
      </c>
      <c r="AB77">
        <v>156</v>
      </c>
      <c r="AC77" t="s">
        <v>309</v>
      </c>
      <c r="AD77" t="s">
        <v>310</v>
      </c>
      <c r="AE77" t="s">
        <v>311</v>
      </c>
      <c r="AF77" t="s">
        <v>312</v>
      </c>
      <c r="AG77" t="s">
        <v>313</v>
      </c>
      <c r="AH77" t="b">
        <v>0</v>
      </c>
    </row>
    <row r="78" spans="1:34" x14ac:dyDescent="0.25">
      <c r="A78" t="s">
        <v>100</v>
      </c>
      <c r="B78" s="15" t="s">
        <v>30</v>
      </c>
      <c r="D78" t="s">
        <v>744</v>
      </c>
      <c r="E78" t="s">
        <v>364</v>
      </c>
      <c r="F78" t="s">
        <v>742</v>
      </c>
      <c r="G78">
        <v>95000</v>
      </c>
      <c r="H78">
        <v>0</v>
      </c>
      <c r="I78">
        <v>0</v>
      </c>
      <c r="J78">
        <v>95000</v>
      </c>
      <c r="K78">
        <v>16568.810000000001</v>
      </c>
      <c r="L78">
        <v>0</v>
      </c>
      <c r="M78">
        <v>78431.19</v>
      </c>
      <c r="N78">
        <v>110</v>
      </c>
      <c r="O78" t="s">
        <v>26</v>
      </c>
      <c r="P78">
        <v>376</v>
      </c>
      <c r="Q78" t="s">
        <v>316</v>
      </c>
      <c r="R78" t="s">
        <v>317</v>
      </c>
      <c r="S78">
        <v>200019603371674</v>
      </c>
      <c r="T78">
        <v>1</v>
      </c>
      <c r="U78">
        <v>6745</v>
      </c>
      <c r="V78">
        <v>1127.0899999999999</v>
      </c>
      <c r="W78">
        <v>6735.5</v>
      </c>
      <c r="X78">
        <v>0</v>
      </c>
      <c r="Y78" t="s">
        <v>308</v>
      </c>
      <c r="Z78">
        <v>1</v>
      </c>
      <c r="AA78">
        <v>1</v>
      </c>
      <c r="AB78">
        <v>74</v>
      </c>
      <c r="AC78" t="s">
        <v>309</v>
      </c>
      <c r="AD78" t="s">
        <v>310</v>
      </c>
      <c r="AE78" t="s">
        <v>311</v>
      </c>
      <c r="AF78" t="s">
        <v>312</v>
      </c>
      <c r="AG78" t="s">
        <v>313</v>
      </c>
      <c r="AH78" t="b">
        <v>0</v>
      </c>
    </row>
    <row r="79" spans="1:34" x14ac:dyDescent="0.25">
      <c r="A79" t="s">
        <v>101</v>
      </c>
      <c r="B79" s="15" t="s">
        <v>30</v>
      </c>
      <c r="D79" t="s">
        <v>744</v>
      </c>
      <c r="E79" t="s">
        <v>381</v>
      </c>
      <c r="F79" t="s">
        <v>742</v>
      </c>
      <c r="G79">
        <v>95000</v>
      </c>
      <c r="H79">
        <v>0</v>
      </c>
      <c r="I79">
        <v>0</v>
      </c>
      <c r="J79">
        <v>95000</v>
      </c>
      <c r="K79">
        <v>16568.810000000001</v>
      </c>
      <c r="L79">
        <v>0</v>
      </c>
      <c r="M79">
        <v>78431.19</v>
      </c>
      <c r="N79">
        <v>110</v>
      </c>
      <c r="O79" t="s">
        <v>26</v>
      </c>
      <c r="P79">
        <v>376</v>
      </c>
      <c r="Q79" t="s">
        <v>316</v>
      </c>
      <c r="R79" t="s">
        <v>317</v>
      </c>
      <c r="S79">
        <v>200019600643657</v>
      </c>
      <c r="T79">
        <v>1</v>
      </c>
      <c r="U79">
        <v>6745</v>
      </c>
      <c r="V79">
        <v>1127.0899999999999</v>
      </c>
      <c r="W79">
        <v>6735.5</v>
      </c>
      <c r="X79">
        <v>0</v>
      </c>
      <c r="Y79" t="s">
        <v>308</v>
      </c>
      <c r="Z79">
        <v>1</v>
      </c>
      <c r="AA79">
        <v>1</v>
      </c>
      <c r="AB79">
        <v>91</v>
      </c>
      <c r="AC79" t="s">
        <v>309</v>
      </c>
      <c r="AD79" t="s">
        <v>310</v>
      </c>
      <c r="AE79" t="s">
        <v>311</v>
      </c>
      <c r="AF79" t="s">
        <v>312</v>
      </c>
      <c r="AG79" t="s">
        <v>313</v>
      </c>
      <c r="AH79" t="b">
        <v>0</v>
      </c>
    </row>
    <row r="80" spans="1:34" x14ac:dyDescent="0.25">
      <c r="A80" t="s">
        <v>642</v>
      </c>
      <c r="B80" s="15" t="s">
        <v>115</v>
      </c>
      <c r="D80" t="s">
        <v>744</v>
      </c>
      <c r="E80" t="s">
        <v>644</v>
      </c>
      <c r="F80" t="s">
        <v>742</v>
      </c>
      <c r="G80">
        <v>25000</v>
      </c>
      <c r="H80">
        <v>0</v>
      </c>
      <c r="I80">
        <v>0</v>
      </c>
      <c r="J80">
        <v>25000</v>
      </c>
      <c r="K80">
        <v>1502.5</v>
      </c>
      <c r="L80">
        <v>0</v>
      </c>
      <c r="M80">
        <v>23497.5</v>
      </c>
      <c r="N80">
        <v>110</v>
      </c>
      <c r="O80" t="s">
        <v>26</v>
      </c>
      <c r="P80">
        <v>231</v>
      </c>
      <c r="Q80" t="s">
        <v>316</v>
      </c>
      <c r="R80" t="s">
        <v>317</v>
      </c>
      <c r="S80">
        <v>200019605781413</v>
      </c>
      <c r="T80">
        <v>1</v>
      </c>
      <c r="U80">
        <v>1775</v>
      </c>
      <c r="V80">
        <v>325</v>
      </c>
      <c r="W80">
        <v>1772.5</v>
      </c>
      <c r="X80">
        <v>0</v>
      </c>
      <c r="Y80" t="s">
        <v>308</v>
      </c>
      <c r="Z80">
        <v>1</v>
      </c>
      <c r="AA80">
        <v>1</v>
      </c>
      <c r="AB80">
        <v>7</v>
      </c>
      <c r="AC80" t="s">
        <v>309</v>
      </c>
      <c r="AD80" t="s">
        <v>310</v>
      </c>
      <c r="AE80" t="s">
        <v>311</v>
      </c>
      <c r="AF80" t="s">
        <v>312</v>
      </c>
      <c r="AG80" t="s">
        <v>313</v>
      </c>
      <c r="AH80" t="b">
        <v>0</v>
      </c>
    </row>
    <row r="81" spans="1:34" x14ac:dyDescent="0.25">
      <c r="A81" t="s">
        <v>630</v>
      </c>
      <c r="B81" s="15" t="s">
        <v>25</v>
      </c>
      <c r="D81" t="s">
        <v>744</v>
      </c>
      <c r="E81" t="s">
        <v>601</v>
      </c>
      <c r="F81" t="s">
        <v>742</v>
      </c>
      <c r="G81">
        <v>25000</v>
      </c>
      <c r="H81">
        <v>0</v>
      </c>
      <c r="I81">
        <v>0</v>
      </c>
      <c r="J81">
        <v>25000</v>
      </c>
      <c r="K81">
        <v>1502.5</v>
      </c>
      <c r="L81">
        <v>0</v>
      </c>
      <c r="M81">
        <v>23497.5</v>
      </c>
      <c r="N81">
        <v>105</v>
      </c>
      <c r="O81" t="s">
        <v>19</v>
      </c>
      <c r="P81">
        <v>190</v>
      </c>
      <c r="Q81" t="s">
        <v>316</v>
      </c>
      <c r="R81" t="s">
        <v>317</v>
      </c>
      <c r="S81">
        <v>200019607201660</v>
      </c>
      <c r="T81">
        <v>1</v>
      </c>
      <c r="U81">
        <v>1775</v>
      </c>
      <c r="V81">
        <v>325</v>
      </c>
      <c r="W81">
        <v>1772.5</v>
      </c>
      <c r="X81">
        <v>0</v>
      </c>
      <c r="Y81" t="s">
        <v>308</v>
      </c>
      <c r="Z81">
        <v>1</v>
      </c>
      <c r="AA81">
        <v>1</v>
      </c>
      <c r="AB81">
        <v>20</v>
      </c>
      <c r="AC81" t="s">
        <v>309</v>
      </c>
      <c r="AD81" t="s">
        <v>310</v>
      </c>
      <c r="AE81" t="s">
        <v>311</v>
      </c>
      <c r="AF81" t="s">
        <v>312</v>
      </c>
      <c r="AG81" t="s">
        <v>313</v>
      </c>
      <c r="AH81" t="b">
        <v>0</v>
      </c>
    </row>
    <row r="82" spans="1:34" x14ac:dyDescent="0.25">
      <c r="A82" t="s">
        <v>620</v>
      </c>
      <c r="B82" s="15" t="s">
        <v>34</v>
      </c>
      <c r="D82" t="s">
        <v>744</v>
      </c>
      <c r="E82" t="s">
        <v>621</v>
      </c>
      <c r="F82" t="s">
        <v>742</v>
      </c>
      <c r="G82">
        <v>25000</v>
      </c>
      <c r="H82">
        <v>0</v>
      </c>
      <c r="I82">
        <v>0</v>
      </c>
      <c r="J82">
        <v>25000</v>
      </c>
      <c r="K82">
        <v>1502.5</v>
      </c>
      <c r="L82">
        <v>0</v>
      </c>
      <c r="M82">
        <v>23497.5</v>
      </c>
      <c r="N82">
        <v>105</v>
      </c>
      <c r="O82" t="s">
        <v>19</v>
      </c>
      <c r="P82">
        <v>230</v>
      </c>
      <c r="Q82" t="s">
        <v>316</v>
      </c>
      <c r="R82" t="s">
        <v>317</v>
      </c>
      <c r="S82">
        <v>200019607999871</v>
      </c>
      <c r="T82">
        <v>1</v>
      </c>
      <c r="U82">
        <v>1775</v>
      </c>
      <c r="V82">
        <v>325</v>
      </c>
      <c r="W82">
        <v>1772.5</v>
      </c>
      <c r="X82">
        <v>0</v>
      </c>
      <c r="Y82" t="s">
        <v>308</v>
      </c>
      <c r="Z82">
        <v>1</v>
      </c>
      <c r="AA82">
        <v>1</v>
      </c>
      <c r="AB82">
        <v>45</v>
      </c>
      <c r="AC82" t="s">
        <v>309</v>
      </c>
      <c r="AD82" t="s">
        <v>310</v>
      </c>
      <c r="AE82" t="s">
        <v>311</v>
      </c>
      <c r="AF82" t="s">
        <v>312</v>
      </c>
      <c r="AG82" t="s">
        <v>313</v>
      </c>
      <c r="AH82" t="b">
        <v>0</v>
      </c>
    </row>
    <row r="83" spans="1:34" x14ac:dyDescent="0.25">
      <c r="A83" t="s">
        <v>102</v>
      </c>
      <c r="B83" s="15" t="s">
        <v>34</v>
      </c>
      <c r="D83" t="s">
        <v>744</v>
      </c>
      <c r="E83" t="s">
        <v>428</v>
      </c>
      <c r="F83" t="s">
        <v>742</v>
      </c>
      <c r="G83">
        <v>26000</v>
      </c>
      <c r="H83">
        <v>0</v>
      </c>
      <c r="I83">
        <v>0</v>
      </c>
      <c r="J83">
        <v>26000</v>
      </c>
      <c r="K83">
        <v>1561.6</v>
      </c>
      <c r="L83">
        <v>0</v>
      </c>
      <c r="M83">
        <v>24438.400000000001</v>
      </c>
      <c r="N83">
        <v>110</v>
      </c>
      <c r="O83" t="s">
        <v>26</v>
      </c>
      <c r="P83">
        <v>230</v>
      </c>
      <c r="Q83" t="s">
        <v>316</v>
      </c>
      <c r="R83" t="s">
        <v>317</v>
      </c>
      <c r="S83">
        <v>200019605833837</v>
      </c>
      <c r="T83">
        <v>1</v>
      </c>
      <c r="U83">
        <v>1846</v>
      </c>
      <c r="V83">
        <v>338</v>
      </c>
      <c r="W83">
        <v>1843.4</v>
      </c>
      <c r="X83">
        <v>0</v>
      </c>
      <c r="Y83" t="s">
        <v>308</v>
      </c>
      <c r="Z83">
        <v>1</v>
      </c>
      <c r="AA83">
        <v>1</v>
      </c>
      <c r="AB83">
        <v>143</v>
      </c>
      <c r="AC83" t="s">
        <v>309</v>
      </c>
      <c r="AD83" t="s">
        <v>310</v>
      </c>
      <c r="AE83" t="s">
        <v>311</v>
      </c>
      <c r="AF83" t="s">
        <v>312</v>
      </c>
      <c r="AG83" t="s">
        <v>313</v>
      </c>
      <c r="AH83" t="b">
        <v>0</v>
      </c>
    </row>
    <row r="84" spans="1:34" x14ac:dyDescent="0.25">
      <c r="A84" t="s">
        <v>577</v>
      </c>
      <c r="B84" s="15" t="s">
        <v>578</v>
      </c>
      <c r="D84" t="s">
        <v>744</v>
      </c>
      <c r="E84" t="s">
        <v>602</v>
      </c>
      <c r="F84" t="s">
        <v>742</v>
      </c>
      <c r="G84">
        <v>25000</v>
      </c>
      <c r="H84">
        <v>0</v>
      </c>
      <c r="I84">
        <v>0</v>
      </c>
      <c r="J84">
        <v>25000</v>
      </c>
      <c r="K84">
        <v>1502.5</v>
      </c>
      <c r="L84">
        <v>0</v>
      </c>
      <c r="M84">
        <v>23497.5</v>
      </c>
      <c r="N84">
        <v>105</v>
      </c>
      <c r="O84" t="s">
        <v>19</v>
      </c>
      <c r="P84">
        <v>17</v>
      </c>
      <c r="Q84" t="s">
        <v>316</v>
      </c>
      <c r="R84" t="s">
        <v>317</v>
      </c>
      <c r="S84">
        <v>200019607917884</v>
      </c>
      <c r="T84">
        <v>1</v>
      </c>
      <c r="U84">
        <v>1775</v>
      </c>
      <c r="V84">
        <v>325</v>
      </c>
      <c r="W84">
        <v>1772.5</v>
      </c>
      <c r="X84">
        <v>0</v>
      </c>
      <c r="Y84" t="s">
        <v>308</v>
      </c>
      <c r="Z84">
        <v>1</v>
      </c>
      <c r="AA84">
        <v>1</v>
      </c>
      <c r="AB84">
        <v>23</v>
      </c>
      <c r="AC84" t="s">
        <v>309</v>
      </c>
      <c r="AD84" t="s">
        <v>310</v>
      </c>
      <c r="AE84" t="s">
        <v>311</v>
      </c>
      <c r="AF84" t="s">
        <v>312</v>
      </c>
      <c r="AG84" t="s">
        <v>313</v>
      </c>
      <c r="AH84" t="b">
        <v>0</v>
      </c>
    </row>
    <row r="85" spans="1:34" x14ac:dyDescent="0.25">
      <c r="A85" t="s">
        <v>579</v>
      </c>
      <c r="B85" s="15" t="s">
        <v>48</v>
      </c>
      <c r="D85" t="s">
        <v>744</v>
      </c>
      <c r="E85" t="s">
        <v>603</v>
      </c>
      <c r="F85" t="s">
        <v>742</v>
      </c>
      <c r="G85">
        <v>25000</v>
      </c>
      <c r="H85">
        <v>0</v>
      </c>
      <c r="I85">
        <v>0</v>
      </c>
      <c r="J85">
        <v>25000</v>
      </c>
      <c r="K85">
        <v>1502.5</v>
      </c>
      <c r="L85">
        <v>0</v>
      </c>
      <c r="M85">
        <v>23497.5</v>
      </c>
      <c r="N85">
        <v>105</v>
      </c>
      <c r="O85" t="s">
        <v>19</v>
      </c>
      <c r="P85">
        <v>377</v>
      </c>
      <c r="Q85" t="s">
        <v>316</v>
      </c>
      <c r="R85" t="s">
        <v>317</v>
      </c>
      <c r="S85">
        <v>200019607861503</v>
      </c>
      <c r="T85">
        <v>1</v>
      </c>
      <c r="U85">
        <v>1775</v>
      </c>
      <c r="V85">
        <v>325</v>
      </c>
      <c r="W85">
        <v>1772.5</v>
      </c>
      <c r="X85">
        <v>0</v>
      </c>
      <c r="Y85" t="s">
        <v>308</v>
      </c>
      <c r="Z85">
        <v>1</v>
      </c>
      <c r="AA85">
        <v>1</v>
      </c>
      <c r="AB85">
        <v>15</v>
      </c>
      <c r="AC85" t="s">
        <v>309</v>
      </c>
      <c r="AD85" t="s">
        <v>310</v>
      </c>
      <c r="AE85" t="s">
        <v>311</v>
      </c>
      <c r="AF85" t="s">
        <v>312</v>
      </c>
      <c r="AG85" t="s">
        <v>313</v>
      </c>
      <c r="AH85" t="b">
        <v>0</v>
      </c>
    </row>
    <row r="86" spans="1:34" x14ac:dyDescent="0.25">
      <c r="A86" t="s">
        <v>103</v>
      </c>
      <c r="B86" s="15" t="s">
        <v>34</v>
      </c>
      <c r="D86" t="s">
        <v>744</v>
      </c>
      <c r="E86" t="s">
        <v>343</v>
      </c>
      <c r="F86" t="s">
        <v>742</v>
      </c>
      <c r="G86">
        <v>25000</v>
      </c>
      <c r="H86">
        <v>0</v>
      </c>
      <c r="I86">
        <v>0</v>
      </c>
      <c r="J86">
        <v>25000</v>
      </c>
      <c r="K86">
        <v>1502.5</v>
      </c>
      <c r="L86">
        <v>0</v>
      </c>
      <c r="M86">
        <v>23497.5</v>
      </c>
      <c r="N86">
        <v>224</v>
      </c>
      <c r="O86" t="s">
        <v>19</v>
      </c>
      <c r="P86">
        <v>230</v>
      </c>
      <c r="Q86" t="s">
        <v>316</v>
      </c>
      <c r="R86" t="s">
        <v>317</v>
      </c>
      <c r="S86">
        <v>200019607088455</v>
      </c>
      <c r="T86">
        <v>1</v>
      </c>
      <c r="U86">
        <v>1775</v>
      </c>
      <c r="V86">
        <v>325</v>
      </c>
      <c r="W86">
        <v>1772.5</v>
      </c>
      <c r="X86">
        <v>0</v>
      </c>
      <c r="Y86" t="s">
        <v>308</v>
      </c>
      <c r="Z86">
        <v>1</v>
      </c>
      <c r="AA86">
        <v>1</v>
      </c>
      <c r="AB86">
        <v>174</v>
      </c>
      <c r="AC86" t="s">
        <v>309</v>
      </c>
      <c r="AD86" t="s">
        <v>310</v>
      </c>
      <c r="AE86" t="s">
        <v>311</v>
      </c>
      <c r="AF86" t="s">
        <v>312</v>
      </c>
      <c r="AG86" t="s">
        <v>313</v>
      </c>
      <c r="AH86" t="b">
        <v>0</v>
      </c>
    </row>
    <row r="87" spans="1:34" x14ac:dyDescent="0.25">
      <c r="A87" t="s">
        <v>104</v>
      </c>
      <c r="B87" s="15" t="s">
        <v>30</v>
      </c>
      <c r="D87" t="s">
        <v>744</v>
      </c>
      <c r="E87" t="s">
        <v>387</v>
      </c>
      <c r="F87" t="s">
        <v>742</v>
      </c>
      <c r="G87">
        <v>95000</v>
      </c>
      <c r="H87">
        <v>0</v>
      </c>
      <c r="I87">
        <v>0</v>
      </c>
      <c r="J87">
        <v>95000</v>
      </c>
      <c r="K87">
        <v>17855.41</v>
      </c>
      <c r="L87">
        <v>0</v>
      </c>
      <c r="M87">
        <v>77144.59</v>
      </c>
      <c r="N87">
        <v>110</v>
      </c>
      <c r="O87" t="s">
        <v>26</v>
      </c>
      <c r="P87">
        <v>376</v>
      </c>
      <c r="Q87" t="s">
        <v>316</v>
      </c>
      <c r="R87" t="s">
        <v>317</v>
      </c>
      <c r="S87">
        <v>200019600218006</v>
      </c>
      <c r="T87">
        <v>1</v>
      </c>
      <c r="U87">
        <v>6745</v>
      </c>
      <c r="V87">
        <v>1127.0899999999999</v>
      </c>
      <c r="W87">
        <v>6735.5</v>
      </c>
      <c r="X87">
        <v>0</v>
      </c>
      <c r="Y87" t="s">
        <v>308</v>
      </c>
      <c r="Z87">
        <v>1</v>
      </c>
      <c r="AA87">
        <v>1</v>
      </c>
      <c r="AB87">
        <v>97</v>
      </c>
      <c r="AC87" t="s">
        <v>309</v>
      </c>
      <c r="AD87" t="s">
        <v>310</v>
      </c>
      <c r="AE87" t="s">
        <v>311</v>
      </c>
      <c r="AF87" t="s">
        <v>312</v>
      </c>
      <c r="AG87" t="s">
        <v>313</v>
      </c>
      <c r="AH87" t="b">
        <v>0</v>
      </c>
    </row>
    <row r="88" spans="1:34" x14ac:dyDescent="0.25">
      <c r="A88" t="s">
        <v>105</v>
      </c>
      <c r="B88" s="15" t="s">
        <v>34</v>
      </c>
      <c r="D88" t="s">
        <v>744</v>
      </c>
      <c r="E88" t="s">
        <v>443</v>
      </c>
      <c r="F88" t="s">
        <v>742</v>
      </c>
      <c r="G88">
        <v>25000</v>
      </c>
      <c r="H88">
        <v>0</v>
      </c>
      <c r="I88">
        <v>0</v>
      </c>
      <c r="J88">
        <v>25000</v>
      </c>
      <c r="K88">
        <v>1502.5</v>
      </c>
      <c r="L88">
        <v>0</v>
      </c>
      <c r="M88">
        <v>23497.5</v>
      </c>
      <c r="N88">
        <v>110</v>
      </c>
      <c r="O88" t="s">
        <v>26</v>
      </c>
      <c r="P88">
        <v>230</v>
      </c>
      <c r="Q88" t="s">
        <v>316</v>
      </c>
      <c r="R88" t="s">
        <v>317</v>
      </c>
      <c r="S88">
        <v>200019605833822</v>
      </c>
      <c r="T88">
        <v>1</v>
      </c>
      <c r="U88">
        <v>1775</v>
      </c>
      <c r="V88">
        <v>325</v>
      </c>
      <c r="W88">
        <v>1772.5</v>
      </c>
      <c r="X88">
        <v>0</v>
      </c>
      <c r="Y88" t="s">
        <v>308</v>
      </c>
      <c r="Z88">
        <v>1</v>
      </c>
      <c r="AA88">
        <v>1</v>
      </c>
      <c r="AB88">
        <v>157</v>
      </c>
      <c r="AC88" t="s">
        <v>309</v>
      </c>
      <c r="AD88" t="s">
        <v>310</v>
      </c>
      <c r="AE88" t="s">
        <v>311</v>
      </c>
      <c r="AF88" t="s">
        <v>312</v>
      </c>
      <c r="AG88" t="s">
        <v>313</v>
      </c>
      <c r="AH88" t="b">
        <v>0</v>
      </c>
    </row>
    <row r="89" spans="1:34" x14ac:dyDescent="0.25">
      <c r="A89" t="s">
        <v>106</v>
      </c>
      <c r="B89" s="15" t="s">
        <v>30</v>
      </c>
      <c r="D89" t="s">
        <v>744</v>
      </c>
      <c r="E89" t="s">
        <v>375</v>
      </c>
      <c r="F89" t="s">
        <v>742</v>
      </c>
      <c r="G89">
        <v>95000</v>
      </c>
      <c r="H89">
        <v>0</v>
      </c>
      <c r="I89">
        <v>0</v>
      </c>
      <c r="J89">
        <v>95000</v>
      </c>
      <c r="K89">
        <v>19142</v>
      </c>
      <c r="L89">
        <v>0</v>
      </c>
      <c r="M89">
        <v>75858</v>
      </c>
      <c r="N89">
        <v>110</v>
      </c>
      <c r="O89" t="s">
        <v>26</v>
      </c>
      <c r="P89">
        <v>376</v>
      </c>
      <c r="Q89" t="s">
        <v>316</v>
      </c>
      <c r="R89" t="s">
        <v>317</v>
      </c>
      <c r="S89">
        <v>200019603407525</v>
      </c>
      <c r="T89">
        <v>1</v>
      </c>
      <c r="U89">
        <v>6745</v>
      </c>
      <c r="V89">
        <v>1127.0899999999999</v>
      </c>
      <c r="W89">
        <v>6735.5</v>
      </c>
      <c r="X89">
        <v>0</v>
      </c>
      <c r="Y89" t="s">
        <v>308</v>
      </c>
      <c r="Z89">
        <v>1</v>
      </c>
      <c r="AA89">
        <v>1</v>
      </c>
      <c r="AB89">
        <v>85</v>
      </c>
      <c r="AC89" t="s">
        <v>309</v>
      </c>
      <c r="AD89" t="s">
        <v>310</v>
      </c>
      <c r="AE89" t="s">
        <v>311</v>
      </c>
      <c r="AF89" t="s">
        <v>312</v>
      </c>
      <c r="AG89" t="s">
        <v>313</v>
      </c>
      <c r="AH89" t="b">
        <v>0</v>
      </c>
    </row>
    <row r="90" spans="1:34" x14ac:dyDescent="0.25">
      <c r="A90" t="s">
        <v>107</v>
      </c>
      <c r="B90" s="15" t="s">
        <v>30</v>
      </c>
      <c r="D90" t="s">
        <v>744</v>
      </c>
      <c r="E90" t="s">
        <v>408</v>
      </c>
      <c r="F90" t="s">
        <v>742</v>
      </c>
      <c r="G90">
        <v>95000</v>
      </c>
      <c r="H90">
        <v>0</v>
      </c>
      <c r="I90">
        <v>0</v>
      </c>
      <c r="J90">
        <v>95000</v>
      </c>
      <c r="K90">
        <v>17855.41</v>
      </c>
      <c r="L90">
        <v>0</v>
      </c>
      <c r="M90">
        <v>77144.59</v>
      </c>
      <c r="N90">
        <v>110</v>
      </c>
      <c r="O90" t="s">
        <v>26</v>
      </c>
      <c r="P90">
        <v>376</v>
      </c>
      <c r="Q90" t="s">
        <v>316</v>
      </c>
      <c r="R90" t="s">
        <v>317</v>
      </c>
      <c r="S90">
        <v>200019603407524</v>
      </c>
      <c r="T90">
        <v>1</v>
      </c>
      <c r="U90">
        <v>6745</v>
      </c>
      <c r="V90">
        <v>1127.0899999999999</v>
      </c>
      <c r="W90">
        <v>6735.5</v>
      </c>
      <c r="X90">
        <v>0</v>
      </c>
      <c r="Y90" t="s">
        <v>308</v>
      </c>
      <c r="Z90">
        <v>1</v>
      </c>
      <c r="AA90">
        <v>1</v>
      </c>
      <c r="AB90">
        <v>118</v>
      </c>
      <c r="AC90" t="s">
        <v>309</v>
      </c>
      <c r="AD90" t="s">
        <v>310</v>
      </c>
      <c r="AE90" t="s">
        <v>311</v>
      </c>
      <c r="AF90" t="s">
        <v>312</v>
      </c>
      <c r="AG90" t="s">
        <v>313</v>
      </c>
      <c r="AH90" t="b">
        <v>0</v>
      </c>
    </row>
    <row r="91" spans="1:34" x14ac:dyDescent="0.25">
      <c r="A91" t="s">
        <v>108</v>
      </c>
      <c r="B91" s="15" t="s">
        <v>30</v>
      </c>
      <c r="D91" t="s">
        <v>744</v>
      </c>
      <c r="E91" t="s">
        <v>369</v>
      </c>
      <c r="F91" t="s">
        <v>742</v>
      </c>
      <c r="G91">
        <v>95000</v>
      </c>
      <c r="H91">
        <v>0</v>
      </c>
      <c r="I91">
        <v>0</v>
      </c>
      <c r="J91">
        <v>95000</v>
      </c>
      <c r="K91">
        <v>16568.810000000001</v>
      </c>
      <c r="L91">
        <v>0</v>
      </c>
      <c r="M91">
        <v>78431.19</v>
      </c>
      <c r="N91">
        <v>110</v>
      </c>
      <c r="O91" t="s">
        <v>26</v>
      </c>
      <c r="P91">
        <v>376</v>
      </c>
      <c r="Q91" t="s">
        <v>316</v>
      </c>
      <c r="R91" t="s">
        <v>317</v>
      </c>
      <c r="S91">
        <v>200010130544278</v>
      </c>
      <c r="T91">
        <v>1</v>
      </c>
      <c r="U91">
        <v>6745</v>
      </c>
      <c r="V91">
        <v>1127.0899999999999</v>
      </c>
      <c r="W91">
        <v>6735.5</v>
      </c>
      <c r="X91">
        <v>0</v>
      </c>
      <c r="Y91" t="s">
        <v>308</v>
      </c>
      <c r="Z91">
        <v>1</v>
      </c>
      <c r="AA91">
        <v>1</v>
      </c>
      <c r="AB91">
        <v>79</v>
      </c>
      <c r="AC91" t="s">
        <v>309</v>
      </c>
      <c r="AD91" t="s">
        <v>310</v>
      </c>
      <c r="AE91" t="s">
        <v>311</v>
      </c>
      <c r="AF91" t="s">
        <v>312</v>
      </c>
      <c r="AG91" t="s">
        <v>313</v>
      </c>
      <c r="AH91" t="b">
        <v>0</v>
      </c>
    </row>
    <row r="92" spans="1:34" x14ac:dyDescent="0.25">
      <c r="A92" t="s">
        <v>109</v>
      </c>
      <c r="B92" s="15" t="s">
        <v>30</v>
      </c>
      <c r="D92" t="s">
        <v>744</v>
      </c>
      <c r="E92" t="s">
        <v>378</v>
      </c>
      <c r="F92" t="s">
        <v>742</v>
      </c>
      <c r="G92">
        <v>95000</v>
      </c>
      <c r="H92">
        <v>0</v>
      </c>
      <c r="I92">
        <v>0</v>
      </c>
      <c r="J92">
        <v>95000</v>
      </c>
      <c r="K92">
        <v>16568.810000000001</v>
      </c>
      <c r="L92">
        <v>0</v>
      </c>
      <c r="M92">
        <v>78431.19</v>
      </c>
      <c r="N92">
        <v>110</v>
      </c>
      <c r="O92" t="s">
        <v>26</v>
      </c>
      <c r="P92">
        <v>376</v>
      </c>
      <c r="Q92" t="s">
        <v>316</v>
      </c>
      <c r="R92" t="s">
        <v>317</v>
      </c>
      <c r="S92">
        <v>200019603371659</v>
      </c>
      <c r="T92">
        <v>1</v>
      </c>
      <c r="U92">
        <v>6745</v>
      </c>
      <c r="V92">
        <v>1127.0899999999999</v>
      </c>
      <c r="W92">
        <v>6735.5</v>
      </c>
      <c r="X92">
        <v>0</v>
      </c>
      <c r="Y92" t="s">
        <v>308</v>
      </c>
      <c r="Z92">
        <v>1</v>
      </c>
      <c r="AA92">
        <v>1</v>
      </c>
      <c r="AB92">
        <v>88</v>
      </c>
      <c r="AC92" t="s">
        <v>309</v>
      </c>
      <c r="AD92" t="s">
        <v>310</v>
      </c>
      <c r="AE92" t="s">
        <v>311</v>
      </c>
      <c r="AF92" t="s">
        <v>312</v>
      </c>
      <c r="AG92" t="s">
        <v>313</v>
      </c>
      <c r="AH92" t="b">
        <v>0</v>
      </c>
    </row>
    <row r="93" spans="1:34" x14ac:dyDescent="0.25">
      <c r="A93" t="s">
        <v>110</v>
      </c>
      <c r="B93" s="15" t="s">
        <v>30</v>
      </c>
      <c r="D93" t="s">
        <v>744</v>
      </c>
      <c r="E93" t="s">
        <v>389</v>
      </c>
      <c r="F93" t="s">
        <v>742</v>
      </c>
      <c r="G93">
        <v>95000</v>
      </c>
      <c r="H93">
        <v>0</v>
      </c>
      <c r="I93">
        <v>0</v>
      </c>
      <c r="J93">
        <v>95000</v>
      </c>
      <c r="K93">
        <v>19142</v>
      </c>
      <c r="L93">
        <v>0</v>
      </c>
      <c r="M93">
        <v>75858</v>
      </c>
      <c r="N93">
        <v>110</v>
      </c>
      <c r="O93" t="s">
        <v>26</v>
      </c>
      <c r="P93">
        <v>376</v>
      </c>
      <c r="Q93" t="s">
        <v>316</v>
      </c>
      <c r="R93" t="s">
        <v>317</v>
      </c>
      <c r="S93">
        <v>200019603371657</v>
      </c>
      <c r="T93">
        <v>1</v>
      </c>
      <c r="U93">
        <v>6745</v>
      </c>
      <c r="V93">
        <v>1127.0899999999999</v>
      </c>
      <c r="W93">
        <v>6735.5</v>
      </c>
      <c r="X93">
        <v>0</v>
      </c>
      <c r="Y93" t="s">
        <v>308</v>
      </c>
      <c r="Z93">
        <v>1</v>
      </c>
      <c r="AA93">
        <v>1</v>
      </c>
      <c r="AB93">
        <v>99</v>
      </c>
      <c r="AC93" t="s">
        <v>309</v>
      </c>
      <c r="AD93" t="s">
        <v>310</v>
      </c>
      <c r="AE93" t="s">
        <v>311</v>
      </c>
      <c r="AF93" t="s">
        <v>312</v>
      </c>
      <c r="AG93" t="s">
        <v>313</v>
      </c>
      <c r="AH93" t="b">
        <v>0</v>
      </c>
    </row>
    <row r="94" spans="1:34" x14ac:dyDescent="0.25">
      <c r="A94" t="s">
        <v>111</v>
      </c>
      <c r="B94" s="15" t="s">
        <v>30</v>
      </c>
      <c r="D94" t="s">
        <v>744</v>
      </c>
      <c r="E94" t="s">
        <v>348</v>
      </c>
      <c r="F94" t="s">
        <v>742</v>
      </c>
      <c r="G94">
        <v>95000</v>
      </c>
      <c r="H94">
        <v>0</v>
      </c>
      <c r="I94">
        <v>0</v>
      </c>
      <c r="J94">
        <v>95000</v>
      </c>
      <c r="K94">
        <v>16568.810000000001</v>
      </c>
      <c r="L94">
        <v>0</v>
      </c>
      <c r="M94">
        <v>78431.19</v>
      </c>
      <c r="N94">
        <v>110</v>
      </c>
      <c r="O94" t="s">
        <v>26</v>
      </c>
      <c r="P94">
        <v>376</v>
      </c>
      <c r="Q94" t="s">
        <v>316</v>
      </c>
      <c r="R94" t="s">
        <v>317</v>
      </c>
      <c r="S94">
        <v>200019603403985</v>
      </c>
      <c r="T94">
        <v>1</v>
      </c>
      <c r="U94">
        <v>6745</v>
      </c>
      <c r="V94">
        <v>1127.0899999999999</v>
      </c>
      <c r="W94">
        <v>6735.5</v>
      </c>
      <c r="X94">
        <v>0</v>
      </c>
      <c r="Y94" t="s">
        <v>308</v>
      </c>
      <c r="Z94">
        <v>1</v>
      </c>
      <c r="AA94">
        <v>1</v>
      </c>
      <c r="AB94">
        <v>59</v>
      </c>
      <c r="AC94" t="s">
        <v>309</v>
      </c>
      <c r="AD94" t="s">
        <v>310</v>
      </c>
      <c r="AE94" t="s">
        <v>311</v>
      </c>
      <c r="AF94" t="s">
        <v>312</v>
      </c>
      <c r="AG94" t="s">
        <v>313</v>
      </c>
      <c r="AH94" t="b">
        <v>0</v>
      </c>
    </row>
    <row r="95" spans="1:34" x14ac:dyDescent="0.25">
      <c r="A95" t="s">
        <v>112</v>
      </c>
      <c r="B95" s="15" t="s">
        <v>30</v>
      </c>
      <c r="D95" t="s">
        <v>744</v>
      </c>
      <c r="E95" t="s">
        <v>367</v>
      </c>
      <c r="F95" t="s">
        <v>742</v>
      </c>
      <c r="G95">
        <v>95000</v>
      </c>
      <c r="H95">
        <v>0</v>
      </c>
      <c r="I95">
        <v>0</v>
      </c>
      <c r="J95">
        <v>95000</v>
      </c>
      <c r="K95">
        <v>16568.810000000001</v>
      </c>
      <c r="L95">
        <v>0</v>
      </c>
      <c r="M95">
        <v>78431.19</v>
      </c>
      <c r="N95">
        <v>110</v>
      </c>
      <c r="O95" t="s">
        <v>26</v>
      </c>
      <c r="P95">
        <v>376</v>
      </c>
      <c r="Q95" t="s">
        <v>316</v>
      </c>
      <c r="R95" t="s">
        <v>317</v>
      </c>
      <c r="S95">
        <v>200010410152482</v>
      </c>
      <c r="T95">
        <v>1</v>
      </c>
      <c r="U95">
        <v>6745</v>
      </c>
      <c r="V95">
        <v>1127.0899999999999</v>
      </c>
      <c r="W95">
        <v>6735.5</v>
      </c>
      <c r="X95">
        <v>0</v>
      </c>
      <c r="Y95" t="s">
        <v>308</v>
      </c>
      <c r="Z95">
        <v>1</v>
      </c>
      <c r="AA95">
        <v>1</v>
      </c>
      <c r="AB95">
        <v>77</v>
      </c>
      <c r="AC95" t="s">
        <v>309</v>
      </c>
      <c r="AD95" t="s">
        <v>310</v>
      </c>
      <c r="AE95" t="s">
        <v>311</v>
      </c>
      <c r="AF95" t="s">
        <v>312</v>
      </c>
      <c r="AG95" t="s">
        <v>313</v>
      </c>
      <c r="AH95" t="b">
        <v>0</v>
      </c>
    </row>
    <row r="96" spans="1:34" x14ac:dyDescent="0.25">
      <c r="A96" t="s">
        <v>113</v>
      </c>
      <c r="B96" s="15" t="s">
        <v>30</v>
      </c>
      <c r="D96" t="s">
        <v>744</v>
      </c>
      <c r="E96" t="s">
        <v>380</v>
      </c>
      <c r="F96" t="s">
        <v>742</v>
      </c>
      <c r="G96">
        <v>95000</v>
      </c>
      <c r="H96">
        <v>0</v>
      </c>
      <c r="I96">
        <v>0</v>
      </c>
      <c r="J96">
        <v>95000</v>
      </c>
      <c r="K96">
        <v>16568.810000000001</v>
      </c>
      <c r="L96">
        <v>0</v>
      </c>
      <c r="M96">
        <v>78431.19</v>
      </c>
      <c r="N96">
        <v>110</v>
      </c>
      <c r="O96" t="s">
        <v>26</v>
      </c>
      <c r="P96">
        <v>376</v>
      </c>
      <c r="Q96" t="s">
        <v>316</v>
      </c>
      <c r="R96" t="s">
        <v>317</v>
      </c>
      <c r="S96">
        <v>200010330883007</v>
      </c>
      <c r="T96">
        <v>1</v>
      </c>
      <c r="U96">
        <v>6745</v>
      </c>
      <c r="V96">
        <v>1127.0899999999999</v>
      </c>
      <c r="W96">
        <v>6735.5</v>
      </c>
      <c r="X96">
        <v>0</v>
      </c>
      <c r="Y96" t="s">
        <v>308</v>
      </c>
      <c r="Z96">
        <v>1</v>
      </c>
      <c r="AA96">
        <v>1</v>
      </c>
      <c r="AB96">
        <v>90</v>
      </c>
      <c r="AC96" t="s">
        <v>309</v>
      </c>
      <c r="AD96" t="s">
        <v>310</v>
      </c>
      <c r="AE96" t="s">
        <v>311</v>
      </c>
      <c r="AF96" t="s">
        <v>312</v>
      </c>
      <c r="AG96" t="s">
        <v>313</v>
      </c>
      <c r="AH96" t="b">
        <v>0</v>
      </c>
    </row>
    <row r="97" spans="1:34" x14ac:dyDescent="0.25">
      <c r="A97" t="s">
        <v>647</v>
      </c>
      <c r="B97" s="15" t="s">
        <v>48</v>
      </c>
      <c r="D97" t="s">
        <v>744</v>
      </c>
      <c r="E97" t="s">
        <v>648</v>
      </c>
      <c r="F97" t="s">
        <v>742</v>
      </c>
      <c r="G97">
        <v>25000</v>
      </c>
      <c r="H97">
        <v>0</v>
      </c>
      <c r="I97">
        <v>0</v>
      </c>
      <c r="J97">
        <v>25000</v>
      </c>
      <c r="K97">
        <v>1502.5</v>
      </c>
      <c r="L97">
        <v>0</v>
      </c>
      <c r="M97">
        <v>23497.5</v>
      </c>
      <c r="N97">
        <v>110</v>
      </c>
      <c r="O97" t="s">
        <v>26</v>
      </c>
      <c r="P97">
        <v>377</v>
      </c>
      <c r="Q97" t="s">
        <v>316</v>
      </c>
      <c r="R97" t="s">
        <v>317</v>
      </c>
      <c r="S97">
        <v>200019605199476</v>
      </c>
      <c r="T97">
        <v>1</v>
      </c>
      <c r="U97">
        <v>1775</v>
      </c>
      <c r="V97">
        <v>325</v>
      </c>
      <c r="W97">
        <v>1772.5</v>
      </c>
      <c r="X97">
        <v>0</v>
      </c>
      <c r="Y97" t="s">
        <v>308</v>
      </c>
      <c r="Z97">
        <v>1</v>
      </c>
      <c r="AA97">
        <v>1</v>
      </c>
      <c r="AB97">
        <v>9</v>
      </c>
      <c r="AC97" t="s">
        <v>309</v>
      </c>
      <c r="AD97" t="s">
        <v>310</v>
      </c>
      <c r="AE97" t="s">
        <v>311</v>
      </c>
      <c r="AF97" t="s">
        <v>312</v>
      </c>
      <c r="AG97" t="s">
        <v>313</v>
      </c>
      <c r="AH97" t="b">
        <v>0</v>
      </c>
    </row>
    <row r="98" spans="1:34" x14ac:dyDescent="0.25">
      <c r="A98" t="s">
        <v>114</v>
      </c>
      <c r="B98" s="15" t="s">
        <v>115</v>
      </c>
      <c r="D98" t="s">
        <v>744</v>
      </c>
      <c r="E98" t="s">
        <v>423</v>
      </c>
      <c r="F98" t="s">
        <v>742</v>
      </c>
      <c r="G98">
        <v>26000</v>
      </c>
      <c r="H98">
        <v>0</v>
      </c>
      <c r="I98">
        <v>0</v>
      </c>
      <c r="J98">
        <v>26000</v>
      </c>
      <c r="K98">
        <v>1561.6</v>
      </c>
      <c r="L98">
        <v>0</v>
      </c>
      <c r="M98">
        <v>24438.400000000001</v>
      </c>
      <c r="N98">
        <v>110</v>
      </c>
      <c r="O98" t="s">
        <v>26</v>
      </c>
      <c r="P98">
        <v>231</v>
      </c>
      <c r="Q98" t="s">
        <v>316</v>
      </c>
      <c r="R98" t="s">
        <v>317</v>
      </c>
      <c r="S98">
        <v>200019605213360</v>
      </c>
      <c r="T98">
        <v>1</v>
      </c>
      <c r="U98">
        <v>1846</v>
      </c>
      <c r="V98">
        <v>338</v>
      </c>
      <c r="W98">
        <v>1843.4</v>
      </c>
      <c r="X98">
        <v>0</v>
      </c>
      <c r="Y98" t="s">
        <v>308</v>
      </c>
      <c r="Z98">
        <v>1</v>
      </c>
      <c r="AA98">
        <v>1</v>
      </c>
      <c r="AB98">
        <v>139</v>
      </c>
      <c r="AC98" t="s">
        <v>309</v>
      </c>
      <c r="AD98" t="s">
        <v>310</v>
      </c>
      <c r="AE98" t="s">
        <v>311</v>
      </c>
      <c r="AF98" t="s">
        <v>312</v>
      </c>
      <c r="AG98" t="s">
        <v>313</v>
      </c>
      <c r="AH98" t="b">
        <v>0</v>
      </c>
    </row>
    <row r="99" spans="1:34" x14ac:dyDescent="0.25">
      <c r="A99" t="s">
        <v>116</v>
      </c>
      <c r="B99" s="15" t="s">
        <v>117</v>
      </c>
      <c r="D99" t="s">
        <v>744</v>
      </c>
      <c r="E99" t="s">
        <v>446</v>
      </c>
      <c r="F99" t="s">
        <v>742</v>
      </c>
      <c r="G99">
        <v>95000</v>
      </c>
      <c r="H99">
        <v>0</v>
      </c>
      <c r="I99">
        <v>0</v>
      </c>
      <c r="J99">
        <v>95000</v>
      </c>
      <c r="K99">
        <v>16568.810000000001</v>
      </c>
      <c r="L99">
        <v>0</v>
      </c>
      <c r="M99">
        <v>78431.19</v>
      </c>
      <c r="N99">
        <v>105</v>
      </c>
      <c r="O99" t="s">
        <v>19</v>
      </c>
      <c r="P99">
        <v>292</v>
      </c>
      <c r="Q99" t="s">
        <v>316</v>
      </c>
      <c r="R99" t="s">
        <v>317</v>
      </c>
      <c r="S99">
        <v>200019607266932</v>
      </c>
      <c r="T99">
        <v>1</v>
      </c>
      <c r="U99">
        <v>6745</v>
      </c>
      <c r="V99">
        <v>1127.0899999999999</v>
      </c>
      <c r="W99">
        <v>6735.5</v>
      </c>
      <c r="X99">
        <v>0</v>
      </c>
      <c r="Y99" t="s">
        <v>308</v>
      </c>
      <c r="Z99">
        <v>1</v>
      </c>
      <c r="AA99">
        <v>1</v>
      </c>
      <c r="AB99">
        <v>131</v>
      </c>
      <c r="AC99" t="s">
        <v>309</v>
      </c>
      <c r="AD99" t="s">
        <v>310</v>
      </c>
      <c r="AE99" t="s">
        <v>311</v>
      </c>
      <c r="AF99" t="s">
        <v>312</v>
      </c>
      <c r="AG99" t="s">
        <v>313</v>
      </c>
      <c r="AH99" t="b">
        <v>0</v>
      </c>
    </row>
    <row r="100" spans="1:34" x14ac:dyDescent="0.25">
      <c r="A100" t="s">
        <v>118</v>
      </c>
      <c r="B100" s="15" t="s">
        <v>30</v>
      </c>
      <c r="D100" t="s">
        <v>744</v>
      </c>
      <c r="E100" t="s">
        <v>366</v>
      </c>
      <c r="F100" t="s">
        <v>742</v>
      </c>
      <c r="G100">
        <v>95000</v>
      </c>
      <c r="H100">
        <v>0</v>
      </c>
      <c r="I100">
        <v>0</v>
      </c>
      <c r="J100">
        <v>95000</v>
      </c>
      <c r="K100">
        <v>16568.810000000001</v>
      </c>
      <c r="L100">
        <v>0</v>
      </c>
      <c r="M100">
        <v>78431.19</v>
      </c>
      <c r="N100">
        <v>110</v>
      </c>
      <c r="O100" t="s">
        <v>26</v>
      </c>
      <c r="P100">
        <v>376</v>
      </c>
      <c r="Q100" t="s">
        <v>316</v>
      </c>
      <c r="R100" t="s">
        <v>317</v>
      </c>
      <c r="S100">
        <v>200019603407521</v>
      </c>
      <c r="T100">
        <v>1</v>
      </c>
      <c r="U100">
        <v>6745</v>
      </c>
      <c r="V100">
        <v>1127.0899999999999</v>
      </c>
      <c r="W100">
        <v>6735.5</v>
      </c>
      <c r="X100">
        <v>0</v>
      </c>
      <c r="Y100" t="s">
        <v>308</v>
      </c>
      <c r="Z100">
        <v>1</v>
      </c>
      <c r="AA100">
        <v>1</v>
      </c>
      <c r="AB100">
        <v>76</v>
      </c>
      <c r="AC100" t="s">
        <v>309</v>
      </c>
      <c r="AD100" t="s">
        <v>310</v>
      </c>
      <c r="AE100" t="s">
        <v>311</v>
      </c>
      <c r="AF100" t="s">
        <v>312</v>
      </c>
      <c r="AG100" t="s">
        <v>313</v>
      </c>
      <c r="AH100" t="b">
        <v>0</v>
      </c>
    </row>
    <row r="101" spans="1:34" x14ac:dyDescent="0.25">
      <c r="A101" t="s">
        <v>119</v>
      </c>
      <c r="B101" s="15" t="s">
        <v>30</v>
      </c>
      <c r="D101" t="s">
        <v>744</v>
      </c>
      <c r="E101" t="s">
        <v>397</v>
      </c>
      <c r="F101" t="s">
        <v>742</v>
      </c>
      <c r="G101">
        <v>95000</v>
      </c>
      <c r="H101">
        <v>0</v>
      </c>
      <c r="I101">
        <v>0</v>
      </c>
      <c r="J101">
        <v>95000</v>
      </c>
      <c r="K101">
        <v>16568.810000000001</v>
      </c>
      <c r="L101">
        <v>0</v>
      </c>
      <c r="M101">
        <v>78431.19</v>
      </c>
      <c r="N101">
        <v>110</v>
      </c>
      <c r="O101" t="s">
        <v>26</v>
      </c>
      <c r="P101">
        <v>376</v>
      </c>
      <c r="Q101" t="s">
        <v>316</v>
      </c>
      <c r="R101" t="s">
        <v>317</v>
      </c>
      <c r="S101">
        <v>200010401432033</v>
      </c>
      <c r="T101">
        <v>1</v>
      </c>
      <c r="U101">
        <v>6745</v>
      </c>
      <c r="V101">
        <v>1127.0899999999999</v>
      </c>
      <c r="W101">
        <v>6735.5</v>
      </c>
      <c r="X101">
        <v>0</v>
      </c>
      <c r="Y101" t="s">
        <v>308</v>
      </c>
      <c r="Z101">
        <v>1</v>
      </c>
      <c r="AA101">
        <v>1</v>
      </c>
      <c r="AB101">
        <v>107</v>
      </c>
      <c r="AC101" t="s">
        <v>309</v>
      </c>
      <c r="AD101" t="s">
        <v>310</v>
      </c>
      <c r="AE101" t="s">
        <v>311</v>
      </c>
      <c r="AF101" t="s">
        <v>312</v>
      </c>
      <c r="AG101" t="s">
        <v>313</v>
      </c>
      <c r="AH101" t="b">
        <v>0</v>
      </c>
    </row>
    <row r="102" spans="1:34" x14ac:dyDescent="0.25">
      <c r="A102" t="s">
        <v>686</v>
      </c>
      <c r="B102" s="15" t="s">
        <v>115</v>
      </c>
      <c r="D102" t="s">
        <v>744</v>
      </c>
      <c r="E102" t="s">
        <v>687</v>
      </c>
      <c r="F102" t="s">
        <v>742</v>
      </c>
      <c r="G102">
        <v>25000</v>
      </c>
      <c r="H102">
        <v>0</v>
      </c>
      <c r="I102">
        <v>0</v>
      </c>
      <c r="J102">
        <v>25000</v>
      </c>
      <c r="K102">
        <v>1502.5</v>
      </c>
      <c r="L102">
        <v>0</v>
      </c>
      <c r="M102">
        <v>23497.5</v>
      </c>
      <c r="N102">
        <v>110</v>
      </c>
      <c r="O102" t="s">
        <v>26</v>
      </c>
      <c r="P102">
        <v>231</v>
      </c>
      <c r="Q102" t="s">
        <v>316</v>
      </c>
      <c r="R102" t="s">
        <v>317</v>
      </c>
      <c r="S102">
        <v>200019606343005</v>
      </c>
      <c r="T102">
        <v>1</v>
      </c>
      <c r="U102">
        <v>1775</v>
      </c>
      <c r="V102">
        <v>325</v>
      </c>
      <c r="W102">
        <v>1772.5</v>
      </c>
      <c r="X102">
        <v>0</v>
      </c>
      <c r="Y102" t="s">
        <v>308</v>
      </c>
      <c r="Z102">
        <v>1</v>
      </c>
      <c r="AA102">
        <v>1</v>
      </c>
      <c r="AB102">
        <v>129</v>
      </c>
      <c r="AC102" t="s">
        <v>309</v>
      </c>
      <c r="AD102" t="s">
        <v>310</v>
      </c>
      <c r="AE102" t="s">
        <v>311</v>
      </c>
      <c r="AF102" t="s">
        <v>312</v>
      </c>
      <c r="AG102" t="s">
        <v>313</v>
      </c>
      <c r="AH102" t="b">
        <v>0</v>
      </c>
    </row>
    <row r="103" spans="1:34" x14ac:dyDescent="0.25">
      <c r="A103" t="s">
        <v>120</v>
      </c>
      <c r="B103" s="15" t="s">
        <v>18</v>
      </c>
      <c r="D103" t="s">
        <v>744</v>
      </c>
      <c r="E103" t="s">
        <v>339</v>
      </c>
      <c r="F103" t="s">
        <v>742</v>
      </c>
      <c r="G103">
        <v>95000</v>
      </c>
      <c r="H103">
        <v>0</v>
      </c>
      <c r="I103">
        <v>0</v>
      </c>
      <c r="J103">
        <v>95000</v>
      </c>
      <c r="K103">
        <v>16568.810000000001</v>
      </c>
      <c r="L103">
        <v>0</v>
      </c>
      <c r="M103">
        <v>78431.19</v>
      </c>
      <c r="N103">
        <v>105</v>
      </c>
      <c r="O103" t="s">
        <v>19</v>
      </c>
      <c r="P103">
        <v>276</v>
      </c>
      <c r="Q103" t="s">
        <v>316</v>
      </c>
      <c r="R103" t="s">
        <v>317</v>
      </c>
      <c r="S103">
        <v>200019605382255</v>
      </c>
      <c r="T103">
        <v>1</v>
      </c>
      <c r="U103">
        <v>6745</v>
      </c>
      <c r="V103">
        <v>1127.0899999999999</v>
      </c>
      <c r="W103">
        <v>6735.5</v>
      </c>
      <c r="X103">
        <v>0</v>
      </c>
      <c r="Y103" t="s">
        <v>308</v>
      </c>
      <c r="Z103">
        <v>1</v>
      </c>
      <c r="AA103">
        <v>1</v>
      </c>
      <c r="AB103">
        <v>169</v>
      </c>
      <c r="AC103" t="s">
        <v>309</v>
      </c>
      <c r="AD103" t="s">
        <v>310</v>
      </c>
      <c r="AE103" t="s">
        <v>311</v>
      </c>
      <c r="AF103" t="s">
        <v>312</v>
      </c>
      <c r="AG103" t="s">
        <v>313</v>
      </c>
      <c r="AH103" t="b">
        <v>0</v>
      </c>
    </row>
    <row r="104" spans="1:34" x14ac:dyDescent="0.25">
      <c r="A104" t="s">
        <v>121</v>
      </c>
      <c r="B104" s="15" t="s">
        <v>18</v>
      </c>
      <c r="D104" t="s">
        <v>744</v>
      </c>
      <c r="E104" t="s">
        <v>335</v>
      </c>
      <c r="F104" t="s">
        <v>742</v>
      </c>
      <c r="G104">
        <v>95000</v>
      </c>
      <c r="H104">
        <v>0</v>
      </c>
      <c r="I104">
        <v>0</v>
      </c>
      <c r="J104">
        <v>95000</v>
      </c>
      <c r="K104">
        <v>16568.810000000001</v>
      </c>
      <c r="L104">
        <v>0</v>
      </c>
      <c r="M104">
        <v>78431.19</v>
      </c>
      <c r="N104">
        <v>105</v>
      </c>
      <c r="O104" t="s">
        <v>19</v>
      </c>
      <c r="P104">
        <v>276</v>
      </c>
      <c r="Q104" t="s">
        <v>316</v>
      </c>
      <c r="R104" t="s">
        <v>317</v>
      </c>
      <c r="S104">
        <v>200019605382238</v>
      </c>
      <c r="T104">
        <v>1</v>
      </c>
      <c r="U104">
        <v>6745</v>
      </c>
      <c r="V104">
        <v>1127.0899999999999</v>
      </c>
      <c r="W104">
        <v>6735.5</v>
      </c>
      <c r="X104">
        <v>0</v>
      </c>
      <c r="Y104" t="s">
        <v>308</v>
      </c>
      <c r="Z104">
        <v>1</v>
      </c>
      <c r="AA104">
        <v>1</v>
      </c>
      <c r="AB104">
        <v>166</v>
      </c>
      <c r="AC104" t="s">
        <v>309</v>
      </c>
      <c r="AD104" t="s">
        <v>310</v>
      </c>
      <c r="AE104" t="s">
        <v>311</v>
      </c>
      <c r="AF104" t="s">
        <v>312</v>
      </c>
      <c r="AG104" t="s">
        <v>313</v>
      </c>
      <c r="AH104" t="b">
        <v>0</v>
      </c>
    </row>
    <row r="105" spans="1:34" x14ac:dyDescent="0.25">
      <c r="A105" t="s">
        <v>122</v>
      </c>
      <c r="B105" s="15" t="s">
        <v>18</v>
      </c>
      <c r="D105" t="s">
        <v>744</v>
      </c>
      <c r="E105" t="s">
        <v>427</v>
      </c>
      <c r="F105" t="s">
        <v>742</v>
      </c>
      <c r="G105">
        <v>85000</v>
      </c>
      <c r="H105">
        <v>0</v>
      </c>
      <c r="I105">
        <v>0</v>
      </c>
      <c r="J105">
        <v>85000</v>
      </c>
      <c r="K105">
        <v>13625.56</v>
      </c>
      <c r="L105">
        <v>0</v>
      </c>
      <c r="M105">
        <v>71374.44</v>
      </c>
      <c r="N105">
        <v>105</v>
      </c>
      <c r="O105" t="s">
        <v>19</v>
      </c>
      <c r="P105">
        <v>276</v>
      </c>
      <c r="Q105" t="s">
        <v>316</v>
      </c>
      <c r="R105" t="s">
        <v>317</v>
      </c>
      <c r="S105">
        <v>200010510411932</v>
      </c>
      <c r="T105">
        <v>1</v>
      </c>
      <c r="U105">
        <v>6035</v>
      </c>
      <c r="V105">
        <v>1105</v>
      </c>
      <c r="W105">
        <v>6026.5</v>
      </c>
      <c r="X105">
        <v>0</v>
      </c>
      <c r="Y105" t="s">
        <v>308</v>
      </c>
      <c r="Z105">
        <v>1</v>
      </c>
      <c r="AA105">
        <v>1</v>
      </c>
      <c r="AB105">
        <v>142</v>
      </c>
      <c r="AC105" t="s">
        <v>309</v>
      </c>
      <c r="AD105" t="s">
        <v>310</v>
      </c>
      <c r="AE105" t="s">
        <v>311</v>
      </c>
      <c r="AF105" t="s">
        <v>312</v>
      </c>
      <c r="AG105" t="s">
        <v>313</v>
      </c>
      <c r="AH105" t="b">
        <v>0</v>
      </c>
    </row>
    <row r="106" spans="1:34" x14ac:dyDescent="0.25">
      <c r="A106" t="s">
        <v>622</v>
      </c>
      <c r="B106" s="15" t="s">
        <v>177</v>
      </c>
      <c r="D106" t="s">
        <v>744</v>
      </c>
      <c r="E106" t="s">
        <v>623</v>
      </c>
      <c r="F106" t="s">
        <v>742</v>
      </c>
      <c r="G106">
        <v>60000</v>
      </c>
      <c r="H106">
        <v>0</v>
      </c>
      <c r="I106">
        <v>0</v>
      </c>
      <c r="J106">
        <v>60000</v>
      </c>
      <c r="K106">
        <v>7057.65</v>
      </c>
      <c r="L106">
        <v>0</v>
      </c>
      <c r="M106">
        <v>52942.35</v>
      </c>
      <c r="N106">
        <v>105</v>
      </c>
      <c r="O106" t="s">
        <v>19</v>
      </c>
      <c r="P106">
        <v>223</v>
      </c>
      <c r="Q106" t="s">
        <v>316</v>
      </c>
      <c r="R106" t="s">
        <v>317</v>
      </c>
      <c r="S106">
        <v>200019607999873</v>
      </c>
      <c r="T106">
        <v>1</v>
      </c>
      <c r="U106">
        <v>4260</v>
      </c>
      <c r="V106">
        <v>780</v>
      </c>
      <c r="W106">
        <v>4254</v>
      </c>
      <c r="X106">
        <v>0</v>
      </c>
      <c r="Y106" t="s">
        <v>308</v>
      </c>
      <c r="Z106">
        <v>1</v>
      </c>
      <c r="AA106">
        <v>1</v>
      </c>
      <c r="AB106">
        <v>47</v>
      </c>
      <c r="AC106" t="s">
        <v>309</v>
      </c>
      <c r="AD106" t="s">
        <v>310</v>
      </c>
      <c r="AE106" t="s">
        <v>311</v>
      </c>
      <c r="AF106" t="s">
        <v>312</v>
      </c>
      <c r="AG106" t="s">
        <v>313</v>
      </c>
      <c r="AH106" t="b">
        <v>0</v>
      </c>
    </row>
    <row r="107" spans="1:34" x14ac:dyDescent="0.25">
      <c r="A107" t="s">
        <v>580</v>
      </c>
      <c r="B107" s="15" t="s">
        <v>115</v>
      </c>
      <c r="D107" t="s">
        <v>744</v>
      </c>
      <c r="E107" t="s">
        <v>604</v>
      </c>
      <c r="F107" t="s">
        <v>742</v>
      </c>
      <c r="G107">
        <v>25000</v>
      </c>
      <c r="H107">
        <v>0</v>
      </c>
      <c r="I107">
        <v>0</v>
      </c>
      <c r="J107">
        <v>25000</v>
      </c>
      <c r="K107">
        <v>1502.5</v>
      </c>
      <c r="L107">
        <v>0</v>
      </c>
      <c r="M107">
        <v>23497.5</v>
      </c>
      <c r="N107">
        <v>105</v>
      </c>
      <c r="O107" t="s">
        <v>19</v>
      </c>
      <c r="P107">
        <v>231</v>
      </c>
      <c r="Q107" t="s">
        <v>316</v>
      </c>
      <c r="R107" t="s">
        <v>317</v>
      </c>
      <c r="S107">
        <v>200019607861498</v>
      </c>
      <c r="T107">
        <v>1</v>
      </c>
      <c r="U107">
        <v>1775</v>
      </c>
      <c r="V107">
        <v>325</v>
      </c>
      <c r="W107">
        <v>1772.5</v>
      </c>
      <c r="X107">
        <v>0</v>
      </c>
      <c r="Y107" t="s">
        <v>308</v>
      </c>
      <c r="Z107">
        <v>1</v>
      </c>
      <c r="AA107">
        <v>1</v>
      </c>
      <c r="AB107">
        <v>22</v>
      </c>
      <c r="AC107" t="s">
        <v>309</v>
      </c>
      <c r="AD107" t="s">
        <v>310</v>
      </c>
      <c r="AE107" t="s">
        <v>311</v>
      </c>
      <c r="AF107" t="s">
        <v>312</v>
      </c>
      <c r="AG107" t="s">
        <v>313</v>
      </c>
      <c r="AH107" t="b">
        <v>0</v>
      </c>
    </row>
    <row r="108" spans="1:34" x14ac:dyDescent="0.25">
      <c r="A108" t="s">
        <v>123</v>
      </c>
      <c r="B108" s="15" t="s">
        <v>30</v>
      </c>
      <c r="D108" t="s">
        <v>744</v>
      </c>
      <c r="E108" t="s">
        <v>355</v>
      </c>
      <c r="F108" t="s">
        <v>742</v>
      </c>
      <c r="G108">
        <v>95000</v>
      </c>
      <c r="H108">
        <v>0</v>
      </c>
      <c r="I108">
        <v>0</v>
      </c>
      <c r="J108">
        <v>95000</v>
      </c>
      <c r="K108">
        <v>16568.810000000001</v>
      </c>
      <c r="L108">
        <v>0</v>
      </c>
      <c r="M108">
        <v>78431.19</v>
      </c>
      <c r="N108">
        <v>110</v>
      </c>
      <c r="O108" t="s">
        <v>26</v>
      </c>
      <c r="P108">
        <v>376</v>
      </c>
      <c r="Q108" t="s">
        <v>316</v>
      </c>
      <c r="R108" t="s">
        <v>317</v>
      </c>
      <c r="S108">
        <v>200010220165893</v>
      </c>
      <c r="T108">
        <v>1</v>
      </c>
      <c r="U108">
        <v>6745</v>
      </c>
      <c r="V108">
        <v>1127.0899999999999</v>
      </c>
      <c r="W108">
        <v>6735.5</v>
      </c>
      <c r="X108">
        <v>0</v>
      </c>
      <c r="Y108" t="s">
        <v>308</v>
      </c>
      <c r="Z108">
        <v>1</v>
      </c>
      <c r="AA108">
        <v>1</v>
      </c>
      <c r="AB108">
        <v>65</v>
      </c>
      <c r="AC108" t="s">
        <v>309</v>
      </c>
      <c r="AD108" t="s">
        <v>310</v>
      </c>
      <c r="AE108" t="s">
        <v>311</v>
      </c>
      <c r="AF108" t="s">
        <v>312</v>
      </c>
      <c r="AG108" t="s">
        <v>313</v>
      </c>
      <c r="AH108" t="b">
        <v>0</v>
      </c>
    </row>
    <row r="109" spans="1:34" x14ac:dyDescent="0.25">
      <c r="A109" t="s">
        <v>124</v>
      </c>
      <c r="B109" s="15" t="s">
        <v>30</v>
      </c>
      <c r="D109" t="s">
        <v>744</v>
      </c>
      <c r="E109" t="s">
        <v>362</v>
      </c>
      <c r="F109" t="s">
        <v>742</v>
      </c>
      <c r="G109">
        <v>95000</v>
      </c>
      <c r="H109">
        <v>0</v>
      </c>
      <c r="I109">
        <v>0</v>
      </c>
      <c r="J109">
        <v>95000</v>
      </c>
      <c r="K109">
        <v>18604.73</v>
      </c>
      <c r="L109">
        <v>0</v>
      </c>
      <c r="M109">
        <v>76395.27</v>
      </c>
      <c r="N109">
        <v>110</v>
      </c>
      <c r="O109" t="s">
        <v>26</v>
      </c>
      <c r="P109">
        <v>376</v>
      </c>
      <c r="Q109" t="s">
        <v>316</v>
      </c>
      <c r="R109" t="s">
        <v>317</v>
      </c>
      <c r="S109">
        <v>200019601918257</v>
      </c>
      <c r="T109">
        <v>1</v>
      </c>
      <c r="U109">
        <v>6745</v>
      </c>
      <c r="V109">
        <v>1127.0899999999999</v>
      </c>
      <c r="W109">
        <v>6735.5</v>
      </c>
      <c r="X109">
        <v>0</v>
      </c>
      <c r="Y109" t="s">
        <v>308</v>
      </c>
      <c r="Z109">
        <v>1</v>
      </c>
      <c r="AA109">
        <v>1</v>
      </c>
      <c r="AB109">
        <v>72</v>
      </c>
      <c r="AC109" t="s">
        <v>309</v>
      </c>
      <c r="AD109" t="s">
        <v>310</v>
      </c>
      <c r="AE109" t="s">
        <v>311</v>
      </c>
      <c r="AF109" t="s">
        <v>312</v>
      </c>
      <c r="AG109" t="s">
        <v>313</v>
      </c>
      <c r="AH109" t="b">
        <v>0</v>
      </c>
    </row>
    <row r="110" spans="1:34" x14ac:dyDescent="0.25">
      <c r="A110" t="s">
        <v>125</v>
      </c>
      <c r="B110" s="15" t="s">
        <v>30</v>
      </c>
      <c r="D110" t="s">
        <v>744</v>
      </c>
      <c r="E110" t="s">
        <v>352</v>
      </c>
      <c r="F110" t="s">
        <v>742</v>
      </c>
      <c r="G110">
        <v>95000</v>
      </c>
      <c r="H110">
        <v>0</v>
      </c>
      <c r="I110">
        <v>0</v>
      </c>
      <c r="J110">
        <v>95000</v>
      </c>
      <c r="K110">
        <v>16568.810000000001</v>
      </c>
      <c r="L110">
        <v>0</v>
      </c>
      <c r="M110">
        <v>78431.19</v>
      </c>
      <c r="N110">
        <v>110</v>
      </c>
      <c r="O110" t="s">
        <v>26</v>
      </c>
      <c r="P110">
        <v>376</v>
      </c>
      <c r="Q110" t="s">
        <v>316</v>
      </c>
      <c r="R110" t="s">
        <v>317</v>
      </c>
      <c r="S110">
        <v>200019600141204</v>
      </c>
      <c r="T110">
        <v>1</v>
      </c>
      <c r="U110">
        <v>6745</v>
      </c>
      <c r="V110">
        <v>1127.0899999999999</v>
      </c>
      <c r="W110">
        <v>6735.5</v>
      </c>
      <c r="X110">
        <v>0</v>
      </c>
      <c r="Y110" t="s">
        <v>308</v>
      </c>
      <c r="Z110">
        <v>1</v>
      </c>
      <c r="AA110">
        <v>1</v>
      </c>
      <c r="AB110">
        <v>63</v>
      </c>
      <c r="AC110" t="s">
        <v>309</v>
      </c>
      <c r="AD110" t="s">
        <v>310</v>
      </c>
      <c r="AE110" t="s">
        <v>311</v>
      </c>
      <c r="AF110" t="s">
        <v>312</v>
      </c>
      <c r="AG110" t="s">
        <v>313</v>
      </c>
      <c r="AH110" t="b">
        <v>0</v>
      </c>
    </row>
    <row r="111" spans="1:34" x14ac:dyDescent="0.25">
      <c r="A111" t="s">
        <v>126</v>
      </c>
      <c r="B111" s="15" t="s">
        <v>30</v>
      </c>
      <c r="D111" t="s">
        <v>744</v>
      </c>
      <c r="E111" t="s">
        <v>417</v>
      </c>
      <c r="F111" t="s">
        <v>742</v>
      </c>
      <c r="G111">
        <v>95000</v>
      </c>
      <c r="H111">
        <v>0</v>
      </c>
      <c r="I111">
        <v>0</v>
      </c>
      <c r="J111">
        <v>95000</v>
      </c>
      <c r="K111">
        <v>16568.810000000001</v>
      </c>
      <c r="L111">
        <v>0</v>
      </c>
      <c r="M111">
        <v>78431.19</v>
      </c>
      <c r="N111">
        <v>110</v>
      </c>
      <c r="O111" t="s">
        <v>26</v>
      </c>
      <c r="P111">
        <v>376</v>
      </c>
      <c r="Q111" t="s">
        <v>316</v>
      </c>
      <c r="R111" t="s">
        <v>317</v>
      </c>
      <c r="S111">
        <v>200019605067680</v>
      </c>
      <c r="T111">
        <v>1</v>
      </c>
      <c r="U111">
        <v>6745</v>
      </c>
      <c r="V111">
        <v>1127.0899999999999</v>
      </c>
      <c r="W111">
        <v>6735.5</v>
      </c>
      <c r="X111">
        <v>0</v>
      </c>
      <c r="Y111" t="s">
        <v>308</v>
      </c>
      <c r="Z111">
        <v>1</v>
      </c>
      <c r="AA111">
        <v>1</v>
      </c>
      <c r="AB111">
        <v>127</v>
      </c>
      <c r="AC111" t="s">
        <v>309</v>
      </c>
      <c r="AD111" t="s">
        <v>310</v>
      </c>
      <c r="AE111" t="s">
        <v>311</v>
      </c>
      <c r="AF111" t="s">
        <v>312</v>
      </c>
      <c r="AG111" t="s">
        <v>313</v>
      </c>
      <c r="AH111" t="b">
        <v>0</v>
      </c>
    </row>
    <row r="112" spans="1:34" x14ac:dyDescent="0.25">
      <c r="A112" t="s">
        <v>581</v>
      </c>
      <c r="B112" s="15" t="s">
        <v>48</v>
      </c>
      <c r="D112" t="s">
        <v>744</v>
      </c>
      <c r="E112" t="s">
        <v>605</v>
      </c>
      <c r="F112" t="s">
        <v>742</v>
      </c>
      <c r="G112">
        <v>20000</v>
      </c>
      <c r="H112">
        <v>0</v>
      </c>
      <c r="I112">
        <v>0</v>
      </c>
      <c r="J112">
        <v>20000</v>
      </c>
      <c r="K112">
        <v>1207</v>
      </c>
      <c r="L112">
        <v>0</v>
      </c>
      <c r="M112">
        <v>18793</v>
      </c>
      <c r="N112">
        <v>105</v>
      </c>
      <c r="O112" t="s">
        <v>19</v>
      </c>
      <c r="P112">
        <v>377</v>
      </c>
      <c r="Q112" t="s">
        <v>316</v>
      </c>
      <c r="R112" t="s">
        <v>317</v>
      </c>
      <c r="S112">
        <v>200019607201659</v>
      </c>
      <c r="T112">
        <v>1</v>
      </c>
      <c r="U112">
        <v>1420</v>
      </c>
      <c r="V112">
        <v>260</v>
      </c>
      <c r="W112">
        <v>1418</v>
      </c>
      <c r="X112">
        <v>0</v>
      </c>
      <c r="Y112" t="s">
        <v>308</v>
      </c>
      <c r="Z112">
        <v>1</v>
      </c>
      <c r="AA112">
        <v>1</v>
      </c>
      <c r="AB112">
        <v>50</v>
      </c>
      <c r="AC112" t="s">
        <v>309</v>
      </c>
      <c r="AD112" t="s">
        <v>310</v>
      </c>
      <c r="AE112" t="s">
        <v>311</v>
      </c>
      <c r="AF112" t="s">
        <v>312</v>
      </c>
      <c r="AG112" t="s">
        <v>313</v>
      </c>
      <c r="AH112" t="b">
        <v>0</v>
      </c>
    </row>
    <row r="113" spans="1:34" x14ac:dyDescent="0.25">
      <c r="A113" t="s">
        <v>128</v>
      </c>
      <c r="B113" s="15" t="s">
        <v>30</v>
      </c>
      <c r="D113" t="s">
        <v>744</v>
      </c>
      <c r="E113" t="s">
        <v>361</v>
      </c>
      <c r="F113" t="s">
        <v>742</v>
      </c>
      <c r="G113">
        <v>95000</v>
      </c>
      <c r="H113">
        <v>0</v>
      </c>
      <c r="I113">
        <v>0</v>
      </c>
      <c r="J113">
        <v>95000</v>
      </c>
      <c r="K113">
        <v>16568.810000000001</v>
      </c>
      <c r="L113">
        <v>0</v>
      </c>
      <c r="M113">
        <v>78431.19</v>
      </c>
      <c r="N113">
        <v>110</v>
      </c>
      <c r="O113" t="s">
        <v>26</v>
      </c>
      <c r="P113">
        <v>376</v>
      </c>
      <c r="Q113" t="s">
        <v>316</v>
      </c>
      <c r="R113" t="s">
        <v>317</v>
      </c>
      <c r="S113">
        <v>200019603371668</v>
      </c>
      <c r="T113">
        <v>1</v>
      </c>
      <c r="U113">
        <v>6745</v>
      </c>
      <c r="V113">
        <v>1127.0899999999999</v>
      </c>
      <c r="W113">
        <v>6735.5</v>
      </c>
      <c r="X113">
        <v>0</v>
      </c>
      <c r="Y113" t="s">
        <v>308</v>
      </c>
      <c r="Z113">
        <v>1</v>
      </c>
      <c r="AA113">
        <v>1</v>
      </c>
      <c r="AB113">
        <v>71</v>
      </c>
      <c r="AC113" t="s">
        <v>309</v>
      </c>
      <c r="AD113" t="s">
        <v>310</v>
      </c>
      <c r="AE113" t="s">
        <v>311</v>
      </c>
      <c r="AF113" t="s">
        <v>312</v>
      </c>
      <c r="AG113" t="s">
        <v>313</v>
      </c>
      <c r="AH113" t="b">
        <v>0</v>
      </c>
    </row>
    <row r="114" spans="1:34" x14ac:dyDescent="0.25">
      <c r="A114" t="s">
        <v>129</v>
      </c>
      <c r="B114" s="15" t="s">
        <v>30</v>
      </c>
      <c r="D114" t="s">
        <v>744</v>
      </c>
      <c r="E114" t="s">
        <v>349</v>
      </c>
      <c r="F114" t="s">
        <v>742</v>
      </c>
      <c r="G114">
        <v>95000</v>
      </c>
      <c r="H114">
        <v>0</v>
      </c>
      <c r="I114">
        <v>0</v>
      </c>
      <c r="J114">
        <v>95000</v>
      </c>
      <c r="K114">
        <v>16568.810000000001</v>
      </c>
      <c r="L114">
        <v>0</v>
      </c>
      <c r="M114">
        <v>78431.19</v>
      </c>
      <c r="N114">
        <v>110</v>
      </c>
      <c r="O114" t="s">
        <v>26</v>
      </c>
      <c r="P114">
        <v>376</v>
      </c>
      <c r="Q114" t="s">
        <v>316</v>
      </c>
      <c r="R114" t="s">
        <v>317</v>
      </c>
      <c r="S114">
        <v>200019603371630</v>
      </c>
      <c r="T114">
        <v>1</v>
      </c>
      <c r="U114">
        <v>6745</v>
      </c>
      <c r="V114">
        <v>1127.0899999999999</v>
      </c>
      <c r="W114">
        <v>6735.5</v>
      </c>
      <c r="X114">
        <v>0</v>
      </c>
      <c r="Y114" t="s">
        <v>308</v>
      </c>
      <c r="Z114">
        <v>1</v>
      </c>
      <c r="AA114">
        <v>1</v>
      </c>
      <c r="AB114">
        <v>60</v>
      </c>
      <c r="AC114" t="s">
        <v>309</v>
      </c>
      <c r="AD114" t="s">
        <v>310</v>
      </c>
      <c r="AE114" t="s">
        <v>311</v>
      </c>
      <c r="AF114" t="s">
        <v>312</v>
      </c>
      <c r="AG114" t="s">
        <v>313</v>
      </c>
      <c r="AH114" t="b">
        <v>0</v>
      </c>
    </row>
    <row r="115" spans="1:34" x14ac:dyDescent="0.25">
      <c r="A115" t="s">
        <v>130</v>
      </c>
      <c r="B115" s="15" t="s">
        <v>34</v>
      </c>
      <c r="D115" t="s">
        <v>744</v>
      </c>
      <c r="E115" t="s">
        <v>319</v>
      </c>
      <c r="F115" t="s">
        <v>742</v>
      </c>
      <c r="G115">
        <v>26000</v>
      </c>
      <c r="H115">
        <v>0</v>
      </c>
      <c r="I115">
        <v>0</v>
      </c>
      <c r="J115">
        <v>26000</v>
      </c>
      <c r="K115">
        <v>1561.6</v>
      </c>
      <c r="L115">
        <v>0</v>
      </c>
      <c r="M115">
        <v>24438.400000000001</v>
      </c>
      <c r="N115">
        <v>105</v>
      </c>
      <c r="O115" t="s">
        <v>19</v>
      </c>
      <c r="P115">
        <v>230</v>
      </c>
      <c r="Q115" t="s">
        <v>316</v>
      </c>
      <c r="R115" t="s">
        <v>317</v>
      </c>
      <c r="S115">
        <v>200019605354678</v>
      </c>
      <c r="T115">
        <v>1</v>
      </c>
      <c r="U115">
        <v>1846</v>
      </c>
      <c r="V115">
        <v>338</v>
      </c>
      <c r="W115">
        <v>1843.4</v>
      </c>
      <c r="X115">
        <v>0</v>
      </c>
      <c r="Y115" t="s">
        <v>308</v>
      </c>
      <c r="Z115">
        <v>1</v>
      </c>
      <c r="AA115">
        <v>1</v>
      </c>
      <c r="AB115">
        <v>51</v>
      </c>
      <c r="AC115" t="s">
        <v>309</v>
      </c>
      <c r="AD115" t="s">
        <v>310</v>
      </c>
      <c r="AE115" t="s">
        <v>311</v>
      </c>
      <c r="AF115" t="s">
        <v>312</v>
      </c>
      <c r="AG115" t="s">
        <v>313</v>
      </c>
      <c r="AH115" t="b">
        <v>0</v>
      </c>
    </row>
    <row r="116" spans="1:34" x14ac:dyDescent="0.25">
      <c r="A116" t="s">
        <v>688</v>
      </c>
      <c r="B116" s="15" t="s">
        <v>115</v>
      </c>
      <c r="D116" t="s">
        <v>744</v>
      </c>
      <c r="E116" t="s">
        <v>689</v>
      </c>
      <c r="F116" t="s">
        <v>742</v>
      </c>
      <c r="G116">
        <v>25000</v>
      </c>
      <c r="H116">
        <v>0</v>
      </c>
      <c r="I116">
        <v>0</v>
      </c>
      <c r="J116">
        <v>25000</v>
      </c>
      <c r="K116">
        <v>1502.5</v>
      </c>
      <c r="L116">
        <v>0</v>
      </c>
      <c r="M116">
        <v>23497.5</v>
      </c>
      <c r="N116">
        <v>105</v>
      </c>
      <c r="O116" t="s">
        <v>19</v>
      </c>
      <c r="P116">
        <v>231</v>
      </c>
      <c r="Q116" t="s">
        <v>316</v>
      </c>
      <c r="R116" t="s">
        <v>317</v>
      </c>
      <c r="S116">
        <v>200019606377993</v>
      </c>
      <c r="T116">
        <v>1</v>
      </c>
      <c r="U116">
        <v>1775</v>
      </c>
      <c r="V116">
        <v>325</v>
      </c>
      <c r="W116">
        <v>1772.5</v>
      </c>
      <c r="X116">
        <v>0</v>
      </c>
      <c r="Y116" t="s">
        <v>308</v>
      </c>
      <c r="Z116">
        <v>1</v>
      </c>
      <c r="AA116">
        <v>1</v>
      </c>
      <c r="AB116">
        <v>36</v>
      </c>
      <c r="AC116" t="s">
        <v>309</v>
      </c>
      <c r="AD116" t="s">
        <v>310</v>
      </c>
      <c r="AE116" t="s">
        <v>311</v>
      </c>
      <c r="AF116" t="s">
        <v>312</v>
      </c>
      <c r="AG116" t="s">
        <v>313</v>
      </c>
      <c r="AH116" t="b">
        <v>0</v>
      </c>
    </row>
    <row r="117" spans="1:34" x14ac:dyDescent="0.25">
      <c r="A117" t="s">
        <v>131</v>
      </c>
      <c r="B117" s="15" t="s">
        <v>30</v>
      </c>
      <c r="D117" t="s">
        <v>744</v>
      </c>
      <c r="E117" t="s">
        <v>376</v>
      </c>
      <c r="F117" t="s">
        <v>742</v>
      </c>
      <c r="G117">
        <v>95000</v>
      </c>
      <c r="H117">
        <v>0</v>
      </c>
      <c r="I117">
        <v>0</v>
      </c>
      <c r="J117">
        <v>95000</v>
      </c>
      <c r="K117">
        <v>16568.810000000001</v>
      </c>
      <c r="L117">
        <v>0</v>
      </c>
      <c r="M117">
        <v>78431.19</v>
      </c>
      <c r="N117">
        <v>105</v>
      </c>
      <c r="O117" t="s">
        <v>19</v>
      </c>
      <c r="P117">
        <v>376</v>
      </c>
      <c r="Q117" t="s">
        <v>316</v>
      </c>
      <c r="R117" t="s">
        <v>317</v>
      </c>
      <c r="S117">
        <v>200011301058488</v>
      </c>
      <c r="T117">
        <v>1</v>
      </c>
      <c r="U117">
        <v>6745</v>
      </c>
      <c r="V117">
        <v>1127.0899999999999</v>
      </c>
      <c r="W117">
        <v>6735.5</v>
      </c>
      <c r="X117">
        <v>0</v>
      </c>
      <c r="Y117" t="s">
        <v>308</v>
      </c>
      <c r="Z117">
        <v>1</v>
      </c>
      <c r="AA117">
        <v>1</v>
      </c>
      <c r="AB117">
        <v>86</v>
      </c>
      <c r="AC117" t="s">
        <v>309</v>
      </c>
      <c r="AD117" t="s">
        <v>310</v>
      </c>
      <c r="AE117" t="s">
        <v>311</v>
      </c>
      <c r="AF117" t="s">
        <v>312</v>
      </c>
      <c r="AG117" t="s">
        <v>313</v>
      </c>
      <c r="AH117" t="b">
        <v>0</v>
      </c>
    </row>
    <row r="118" spans="1:34" x14ac:dyDescent="0.25">
      <c r="A118" t="s">
        <v>132</v>
      </c>
      <c r="B118" s="15" t="s">
        <v>133</v>
      </c>
      <c r="D118" t="s">
        <v>744</v>
      </c>
      <c r="E118" t="s">
        <v>323</v>
      </c>
      <c r="F118" t="s">
        <v>742</v>
      </c>
      <c r="G118">
        <v>80000</v>
      </c>
      <c r="H118">
        <v>0</v>
      </c>
      <c r="I118">
        <v>0</v>
      </c>
      <c r="J118">
        <v>80000</v>
      </c>
      <c r="K118">
        <v>12153.94</v>
      </c>
      <c r="L118">
        <v>0</v>
      </c>
      <c r="M118">
        <v>67846.06</v>
      </c>
      <c r="N118">
        <v>110</v>
      </c>
      <c r="O118" t="s">
        <v>26</v>
      </c>
      <c r="P118">
        <v>297</v>
      </c>
      <c r="Q118" t="s">
        <v>316</v>
      </c>
      <c r="R118" t="s">
        <v>317</v>
      </c>
      <c r="S118">
        <v>200012404082309</v>
      </c>
      <c r="T118">
        <v>1</v>
      </c>
      <c r="U118">
        <v>5680</v>
      </c>
      <c r="V118">
        <v>1040</v>
      </c>
      <c r="W118">
        <v>5672</v>
      </c>
      <c r="X118">
        <v>0</v>
      </c>
      <c r="Y118" t="s">
        <v>308</v>
      </c>
      <c r="Z118">
        <v>1</v>
      </c>
      <c r="AA118">
        <v>1</v>
      </c>
      <c r="AB118">
        <v>161</v>
      </c>
      <c r="AC118" t="s">
        <v>309</v>
      </c>
      <c r="AD118" t="s">
        <v>310</v>
      </c>
      <c r="AE118" t="s">
        <v>311</v>
      </c>
      <c r="AF118" t="s">
        <v>312</v>
      </c>
      <c r="AG118" t="s">
        <v>313</v>
      </c>
      <c r="AH118" t="b">
        <v>0</v>
      </c>
    </row>
    <row r="119" spans="1:34" x14ac:dyDescent="0.25">
      <c r="A119" t="s">
        <v>134</v>
      </c>
      <c r="B119" s="15" t="s">
        <v>18</v>
      </c>
      <c r="D119" t="s">
        <v>744</v>
      </c>
      <c r="E119" t="s">
        <v>333</v>
      </c>
      <c r="F119" t="s">
        <v>742</v>
      </c>
      <c r="G119">
        <v>95000</v>
      </c>
      <c r="H119">
        <v>0</v>
      </c>
      <c r="I119">
        <v>0</v>
      </c>
      <c r="J119">
        <v>95000</v>
      </c>
      <c r="K119">
        <v>16568.810000000001</v>
      </c>
      <c r="L119">
        <v>0</v>
      </c>
      <c r="M119">
        <v>78431.19</v>
      </c>
      <c r="N119">
        <v>105</v>
      </c>
      <c r="O119" t="s">
        <v>19</v>
      </c>
      <c r="P119">
        <v>276</v>
      </c>
      <c r="Q119" t="s">
        <v>316</v>
      </c>
      <c r="R119" t="s">
        <v>317</v>
      </c>
      <c r="S119">
        <v>200019605394744</v>
      </c>
      <c r="T119">
        <v>1</v>
      </c>
      <c r="U119">
        <v>6745</v>
      </c>
      <c r="V119">
        <v>1127.0899999999999</v>
      </c>
      <c r="W119">
        <v>6735.5</v>
      </c>
      <c r="X119">
        <v>0</v>
      </c>
      <c r="Y119" t="s">
        <v>308</v>
      </c>
      <c r="Z119">
        <v>1</v>
      </c>
      <c r="AA119">
        <v>1</v>
      </c>
      <c r="AB119">
        <v>164</v>
      </c>
      <c r="AC119" t="s">
        <v>309</v>
      </c>
      <c r="AD119" t="s">
        <v>310</v>
      </c>
      <c r="AE119" t="s">
        <v>311</v>
      </c>
      <c r="AF119" t="s">
        <v>312</v>
      </c>
      <c r="AG119" t="s">
        <v>313</v>
      </c>
      <c r="AH119" t="b">
        <v>0</v>
      </c>
    </row>
    <row r="120" spans="1:34" x14ac:dyDescent="0.25">
      <c r="A120" t="s">
        <v>135</v>
      </c>
      <c r="B120" s="15" t="s">
        <v>30</v>
      </c>
      <c r="D120" t="s">
        <v>744</v>
      </c>
      <c r="E120" t="s">
        <v>388</v>
      </c>
      <c r="F120" t="s">
        <v>742</v>
      </c>
      <c r="G120">
        <v>95000</v>
      </c>
      <c r="H120">
        <v>0</v>
      </c>
      <c r="I120">
        <v>0</v>
      </c>
      <c r="J120">
        <v>95000</v>
      </c>
      <c r="K120">
        <v>17206.46</v>
      </c>
      <c r="L120">
        <v>0</v>
      </c>
      <c r="M120">
        <v>77793.539999999994</v>
      </c>
      <c r="N120">
        <v>110</v>
      </c>
      <c r="O120" t="s">
        <v>26</v>
      </c>
      <c r="P120">
        <v>376</v>
      </c>
      <c r="Q120" t="s">
        <v>316</v>
      </c>
      <c r="R120" t="s">
        <v>317</v>
      </c>
      <c r="S120">
        <v>200011500754767</v>
      </c>
      <c r="T120">
        <v>1</v>
      </c>
      <c r="U120">
        <v>6745</v>
      </c>
      <c r="V120">
        <v>1127.0899999999999</v>
      </c>
      <c r="W120">
        <v>6735.5</v>
      </c>
      <c r="X120">
        <v>0</v>
      </c>
      <c r="Y120" t="s">
        <v>308</v>
      </c>
      <c r="Z120">
        <v>1</v>
      </c>
      <c r="AA120">
        <v>1</v>
      </c>
      <c r="AB120">
        <v>98</v>
      </c>
      <c r="AC120" t="s">
        <v>309</v>
      </c>
      <c r="AD120" t="s">
        <v>310</v>
      </c>
      <c r="AE120" t="s">
        <v>311</v>
      </c>
      <c r="AF120" t="s">
        <v>312</v>
      </c>
      <c r="AG120" t="s">
        <v>313</v>
      </c>
      <c r="AH120" t="b">
        <v>0</v>
      </c>
    </row>
    <row r="121" spans="1:34" x14ac:dyDescent="0.25">
      <c r="A121" t="s">
        <v>136</v>
      </c>
      <c r="B121" s="15" t="s">
        <v>34</v>
      </c>
      <c r="D121" t="s">
        <v>744</v>
      </c>
      <c r="E121" t="s">
        <v>418</v>
      </c>
      <c r="F121" t="s">
        <v>742</v>
      </c>
      <c r="G121">
        <v>26000</v>
      </c>
      <c r="H121">
        <v>0</v>
      </c>
      <c r="I121">
        <v>0</v>
      </c>
      <c r="J121">
        <v>26000</v>
      </c>
      <c r="K121">
        <v>1561.6</v>
      </c>
      <c r="L121">
        <v>0</v>
      </c>
      <c r="M121">
        <v>24438.400000000001</v>
      </c>
      <c r="N121">
        <v>110</v>
      </c>
      <c r="O121" t="s">
        <v>26</v>
      </c>
      <c r="P121">
        <v>230</v>
      </c>
      <c r="Q121" t="s">
        <v>316</v>
      </c>
      <c r="R121" t="s">
        <v>317</v>
      </c>
      <c r="S121">
        <v>200019601695795</v>
      </c>
      <c r="T121">
        <v>1</v>
      </c>
      <c r="U121">
        <v>1846</v>
      </c>
      <c r="V121">
        <v>338</v>
      </c>
      <c r="W121">
        <v>1843.4</v>
      </c>
      <c r="X121">
        <v>0</v>
      </c>
      <c r="Y121" t="s">
        <v>308</v>
      </c>
      <c r="Z121">
        <v>1</v>
      </c>
      <c r="AA121">
        <v>1</v>
      </c>
      <c r="AB121">
        <v>134</v>
      </c>
      <c r="AC121" t="s">
        <v>309</v>
      </c>
      <c r="AD121" t="s">
        <v>310</v>
      </c>
      <c r="AE121" t="s">
        <v>311</v>
      </c>
      <c r="AF121" t="s">
        <v>312</v>
      </c>
      <c r="AG121" t="s">
        <v>313</v>
      </c>
      <c r="AH121" t="b">
        <v>0</v>
      </c>
    </row>
    <row r="122" spans="1:34" x14ac:dyDescent="0.25">
      <c r="A122" t="s">
        <v>137</v>
      </c>
      <c r="B122" s="15" t="s">
        <v>34</v>
      </c>
      <c r="D122" t="s">
        <v>744</v>
      </c>
      <c r="E122" t="s">
        <v>421</v>
      </c>
      <c r="F122" t="s">
        <v>742</v>
      </c>
      <c r="G122">
        <v>26000</v>
      </c>
      <c r="H122">
        <v>0</v>
      </c>
      <c r="I122">
        <v>0</v>
      </c>
      <c r="J122">
        <v>26000</v>
      </c>
      <c r="K122">
        <v>1561.6</v>
      </c>
      <c r="L122">
        <v>0</v>
      </c>
      <c r="M122">
        <v>24438.400000000001</v>
      </c>
      <c r="N122">
        <v>110</v>
      </c>
      <c r="O122" t="s">
        <v>26</v>
      </c>
      <c r="P122">
        <v>230</v>
      </c>
      <c r="Q122" t="s">
        <v>316</v>
      </c>
      <c r="R122" t="s">
        <v>317</v>
      </c>
      <c r="S122">
        <v>200019603757088</v>
      </c>
      <c r="T122">
        <v>1</v>
      </c>
      <c r="U122">
        <v>1846</v>
      </c>
      <c r="V122">
        <v>338</v>
      </c>
      <c r="W122">
        <v>1843.4</v>
      </c>
      <c r="X122">
        <v>0</v>
      </c>
      <c r="Y122" t="s">
        <v>308</v>
      </c>
      <c r="Z122">
        <v>1</v>
      </c>
      <c r="AA122">
        <v>1</v>
      </c>
      <c r="AB122">
        <v>137</v>
      </c>
      <c r="AC122" t="s">
        <v>309</v>
      </c>
      <c r="AD122" t="s">
        <v>310</v>
      </c>
      <c r="AE122" t="s">
        <v>311</v>
      </c>
      <c r="AF122" t="s">
        <v>312</v>
      </c>
      <c r="AG122" t="s">
        <v>313</v>
      </c>
      <c r="AH122" t="b">
        <v>0</v>
      </c>
    </row>
    <row r="123" spans="1:34" x14ac:dyDescent="0.25">
      <c r="A123" t="s">
        <v>582</v>
      </c>
      <c r="B123" s="15" t="s">
        <v>48</v>
      </c>
      <c r="D123" t="s">
        <v>744</v>
      </c>
      <c r="E123" t="s">
        <v>606</v>
      </c>
      <c r="F123" t="s">
        <v>742</v>
      </c>
      <c r="G123">
        <v>25000</v>
      </c>
      <c r="H123">
        <v>0</v>
      </c>
      <c r="I123">
        <v>0</v>
      </c>
      <c r="J123">
        <v>25000</v>
      </c>
      <c r="K123">
        <v>1502.5</v>
      </c>
      <c r="L123">
        <v>0</v>
      </c>
      <c r="M123">
        <v>23497.5</v>
      </c>
      <c r="N123">
        <v>105</v>
      </c>
      <c r="O123" t="s">
        <v>19</v>
      </c>
      <c r="P123">
        <v>377</v>
      </c>
      <c r="Q123" t="s">
        <v>316</v>
      </c>
      <c r="R123" t="s">
        <v>317</v>
      </c>
      <c r="S123">
        <v>200019607861502</v>
      </c>
      <c r="T123">
        <v>1</v>
      </c>
      <c r="U123">
        <v>1775</v>
      </c>
      <c r="V123">
        <v>325</v>
      </c>
      <c r="W123">
        <v>1772.5</v>
      </c>
      <c r="X123">
        <v>0</v>
      </c>
      <c r="Y123" t="s">
        <v>308</v>
      </c>
      <c r="Z123">
        <v>1</v>
      </c>
      <c r="AA123">
        <v>1</v>
      </c>
      <c r="AB123">
        <v>13</v>
      </c>
      <c r="AC123" t="s">
        <v>309</v>
      </c>
      <c r="AD123" t="s">
        <v>310</v>
      </c>
      <c r="AE123" t="s">
        <v>311</v>
      </c>
      <c r="AF123" t="s">
        <v>312</v>
      </c>
      <c r="AG123" t="s">
        <v>313</v>
      </c>
      <c r="AH123" t="b">
        <v>0</v>
      </c>
    </row>
    <row r="124" spans="1:34" x14ac:dyDescent="0.25">
      <c r="A124" t="s">
        <v>138</v>
      </c>
      <c r="B124" s="15" t="s">
        <v>18</v>
      </c>
      <c r="D124" t="s">
        <v>744</v>
      </c>
      <c r="E124" t="s">
        <v>331</v>
      </c>
      <c r="F124" t="s">
        <v>742</v>
      </c>
      <c r="G124">
        <v>95000</v>
      </c>
      <c r="H124">
        <v>0</v>
      </c>
      <c r="I124">
        <v>0</v>
      </c>
      <c r="J124">
        <v>95000</v>
      </c>
      <c r="K124">
        <v>16568.810000000001</v>
      </c>
      <c r="L124">
        <v>0</v>
      </c>
      <c r="M124">
        <v>78431.19</v>
      </c>
      <c r="N124">
        <v>105</v>
      </c>
      <c r="O124" t="s">
        <v>19</v>
      </c>
      <c r="P124">
        <v>276</v>
      </c>
      <c r="Q124" t="s">
        <v>316</v>
      </c>
      <c r="R124" t="s">
        <v>317</v>
      </c>
      <c r="S124">
        <v>200019605394743</v>
      </c>
      <c r="T124">
        <v>1</v>
      </c>
      <c r="U124">
        <v>6745</v>
      </c>
      <c r="V124">
        <v>1127.0899999999999</v>
      </c>
      <c r="W124">
        <v>6735.5</v>
      </c>
      <c r="X124">
        <v>0</v>
      </c>
      <c r="Y124" t="s">
        <v>308</v>
      </c>
      <c r="Z124">
        <v>1</v>
      </c>
      <c r="AA124">
        <v>1</v>
      </c>
      <c r="AB124">
        <v>162</v>
      </c>
      <c r="AC124" t="s">
        <v>309</v>
      </c>
      <c r="AD124" t="s">
        <v>310</v>
      </c>
      <c r="AE124" t="s">
        <v>311</v>
      </c>
      <c r="AF124" t="s">
        <v>312</v>
      </c>
      <c r="AG124" t="s">
        <v>313</v>
      </c>
      <c r="AH124" t="b">
        <v>0</v>
      </c>
    </row>
    <row r="125" spans="1:34" x14ac:dyDescent="0.25">
      <c r="A125" t="s">
        <v>139</v>
      </c>
      <c r="B125" s="15" t="s">
        <v>30</v>
      </c>
      <c r="D125" t="s">
        <v>744</v>
      </c>
      <c r="E125" t="s">
        <v>403</v>
      </c>
      <c r="F125" t="s">
        <v>742</v>
      </c>
      <c r="G125">
        <v>95000</v>
      </c>
      <c r="H125">
        <v>0</v>
      </c>
      <c r="I125">
        <v>0</v>
      </c>
      <c r="J125">
        <v>95000</v>
      </c>
      <c r="K125">
        <v>16568.810000000001</v>
      </c>
      <c r="L125">
        <v>0</v>
      </c>
      <c r="M125">
        <v>78431.19</v>
      </c>
      <c r="N125">
        <v>110</v>
      </c>
      <c r="O125" t="s">
        <v>26</v>
      </c>
      <c r="P125">
        <v>376</v>
      </c>
      <c r="Q125" t="s">
        <v>316</v>
      </c>
      <c r="R125" t="s">
        <v>317</v>
      </c>
      <c r="S125">
        <v>200019600205924</v>
      </c>
      <c r="T125">
        <v>1</v>
      </c>
      <c r="U125">
        <v>6745</v>
      </c>
      <c r="V125">
        <v>1127.0899999999999</v>
      </c>
      <c r="W125">
        <v>6735.5</v>
      </c>
      <c r="X125">
        <v>0</v>
      </c>
      <c r="Y125" t="s">
        <v>308</v>
      </c>
      <c r="Z125">
        <v>1</v>
      </c>
      <c r="AA125">
        <v>1</v>
      </c>
      <c r="AB125">
        <v>113</v>
      </c>
      <c r="AC125" t="s">
        <v>309</v>
      </c>
      <c r="AD125" t="s">
        <v>310</v>
      </c>
      <c r="AE125" t="s">
        <v>311</v>
      </c>
      <c r="AF125" t="s">
        <v>312</v>
      </c>
      <c r="AG125" t="s">
        <v>313</v>
      </c>
      <c r="AH125" t="b">
        <v>0</v>
      </c>
    </row>
    <row r="126" spans="1:34" x14ac:dyDescent="0.25">
      <c r="A126" t="s">
        <v>140</v>
      </c>
      <c r="B126" s="15" t="s">
        <v>30</v>
      </c>
      <c r="D126" t="s">
        <v>744</v>
      </c>
      <c r="E126" t="s">
        <v>390</v>
      </c>
      <c r="F126" t="s">
        <v>742</v>
      </c>
      <c r="G126">
        <v>95000</v>
      </c>
      <c r="H126">
        <v>0</v>
      </c>
      <c r="I126">
        <v>0</v>
      </c>
      <c r="J126">
        <v>95000</v>
      </c>
      <c r="K126">
        <v>16568.810000000001</v>
      </c>
      <c r="L126">
        <v>0</v>
      </c>
      <c r="M126">
        <v>78431.19</v>
      </c>
      <c r="N126">
        <v>110</v>
      </c>
      <c r="O126" t="s">
        <v>26</v>
      </c>
      <c r="P126">
        <v>376</v>
      </c>
      <c r="Q126" t="s">
        <v>316</v>
      </c>
      <c r="R126" t="s">
        <v>317</v>
      </c>
      <c r="S126">
        <v>200019603227870</v>
      </c>
      <c r="T126">
        <v>1</v>
      </c>
      <c r="U126">
        <v>6745</v>
      </c>
      <c r="V126">
        <v>1127.0899999999999</v>
      </c>
      <c r="W126">
        <v>6735.5</v>
      </c>
      <c r="X126">
        <v>0</v>
      </c>
      <c r="Y126" t="s">
        <v>308</v>
      </c>
      <c r="Z126">
        <v>1</v>
      </c>
      <c r="AA126">
        <v>1</v>
      </c>
      <c r="AB126">
        <v>100</v>
      </c>
      <c r="AC126" t="s">
        <v>309</v>
      </c>
      <c r="AD126" t="s">
        <v>310</v>
      </c>
      <c r="AE126" t="s">
        <v>311</v>
      </c>
      <c r="AF126" t="s">
        <v>312</v>
      </c>
      <c r="AG126" t="s">
        <v>313</v>
      </c>
      <c r="AH126" t="b">
        <v>0</v>
      </c>
    </row>
    <row r="127" spans="1:34" x14ac:dyDescent="0.25">
      <c r="A127" t="s">
        <v>141</v>
      </c>
      <c r="B127" s="15" t="s">
        <v>30</v>
      </c>
      <c r="D127" t="s">
        <v>744</v>
      </c>
      <c r="E127" t="s">
        <v>383</v>
      </c>
      <c r="F127" t="s">
        <v>742</v>
      </c>
      <c r="G127">
        <v>95000</v>
      </c>
      <c r="H127">
        <v>0</v>
      </c>
      <c r="I127">
        <v>0</v>
      </c>
      <c r="J127">
        <v>95000</v>
      </c>
      <c r="K127">
        <v>16568.810000000001</v>
      </c>
      <c r="L127">
        <v>0</v>
      </c>
      <c r="M127">
        <v>78431.19</v>
      </c>
      <c r="N127">
        <v>110</v>
      </c>
      <c r="O127" t="s">
        <v>26</v>
      </c>
      <c r="P127">
        <v>376</v>
      </c>
      <c r="Q127" t="s">
        <v>316</v>
      </c>
      <c r="R127" t="s">
        <v>317</v>
      </c>
      <c r="S127">
        <v>200010610322348</v>
      </c>
      <c r="T127">
        <v>1</v>
      </c>
      <c r="U127">
        <v>6745</v>
      </c>
      <c r="V127">
        <v>1127.0899999999999</v>
      </c>
      <c r="W127">
        <v>6735.5</v>
      </c>
      <c r="X127">
        <v>0</v>
      </c>
      <c r="Y127" t="s">
        <v>308</v>
      </c>
      <c r="Z127">
        <v>1</v>
      </c>
      <c r="AA127">
        <v>1</v>
      </c>
      <c r="AB127">
        <v>93</v>
      </c>
      <c r="AC127" t="s">
        <v>309</v>
      </c>
      <c r="AD127" t="s">
        <v>310</v>
      </c>
      <c r="AE127" t="s">
        <v>311</v>
      </c>
      <c r="AF127" t="s">
        <v>312</v>
      </c>
      <c r="AG127" t="s">
        <v>313</v>
      </c>
      <c r="AH127" t="b">
        <v>0</v>
      </c>
    </row>
    <row r="128" spans="1:34" x14ac:dyDescent="0.25">
      <c r="A128" t="s">
        <v>142</v>
      </c>
      <c r="B128" s="15" t="s">
        <v>30</v>
      </c>
      <c r="D128" t="s">
        <v>744</v>
      </c>
      <c r="E128" t="s">
        <v>411</v>
      </c>
      <c r="F128" t="s">
        <v>742</v>
      </c>
      <c r="G128">
        <v>95000</v>
      </c>
      <c r="H128">
        <v>0</v>
      </c>
      <c r="I128">
        <v>0</v>
      </c>
      <c r="J128">
        <v>95000</v>
      </c>
      <c r="K128">
        <v>16568.810000000001</v>
      </c>
      <c r="L128">
        <v>0</v>
      </c>
      <c r="M128">
        <v>78431.19</v>
      </c>
      <c r="N128">
        <v>110</v>
      </c>
      <c r="O128" t="s">
        <v>26</v>
      </c>
      <c r="P128">
        <v>376</v>
      </c>
      <c r="Q128" t="s">
        <v>316</v>
      </c>
      <c r="R128" t="s">
        <v>317</v>
      </c>
      <c r="S128">
        <v>200019604801044</v>
      </c>
      <c r="T128">
        <v>1</v>
      </c>
      <c r="U128">
        <v>6745</v>
      </c>
      <c r="V128">
        <v>1127.0899999999999</v>
      </c>
      <c r="W128">
        <v>6735.5</v>
      </c>
      <c r="X128">
        <v>0</v>
      </c>
      <c r="Y128" t="s">
        <v>308</v>
      </c>
      <c r="Z128">
        <v>1</v>
      </c>
      <c r="AA128">
        <v>1</v>
      </c>
      <c r="AB128">
        <v>121</v>
      </c>
      <c r="AC128" t="s">
        <v>309</v>
      </c>
      <c r="AD128" t="s">
        <v>310</v>
      </c>
      <c r="AE128" t="s">
        <v>311</v>
      </c>
      <c r="AF128" t="s">
        <v>312</v>
      </c>
      <c r="AG128" t="s">
        <v>313</v>
      </c>
      <c r="AH128" t="b">
        <v>0</v>
      </c>
    </row>
    <row r="129" spans="1:34" x14ac:dyDescent="0.25">
      <c r="A129" t="s">
        <v>583</v>
      </c>
      <c r="B129" s="15" t="s">
        <v>67</v>
      </c>
      <c r="D129" t="s">
        <v>744</v>
      </c>
      <c r="E129" t="s">
        <v>607</v>
      </c>
      <c r="F129" t="s">
        <v>742</v>
      </c>
      <c r="G129">
        <v>25000</v>
      </c>
      <c r="H129">
        <v>0</v>
      </c>
      <c r="I129">
        <v>0</v>
      </c>
      <c r="J129">
        <v>25000</v>
      </c>
      <c r="K129">
        <v>1502.5</v>
      </c>
      <c r="L129">
        <v>0</v>
      </c>
      <c r="M129">
        <v>23497.5</v>
      </c>
      <c r="N129">
        <v>105</v>
      </c>
      <c r="O129" t="s">
        <v>19</v>
      </c>
      <c r="P129">
        <v>69</v>
      </c>
      <c r="Q129" t="s">
        <v>316</v>
      </c>
      <c r="R129" t="s">
        <v>317</v>
      </c>
      <c r="S129">
        <v>200019607861493</v>
      </c>
      <c r="T129">
        <v>1</v>
      </c>
      <c r="U129">
        <v>1775</v>
      </c>
      <c r="V129">
        <v>325</v>
      </c>
      <c r="W129">
        <v>1772.5</v>
      </c>
      <c r="X129">
        <v>0</v>
      </c>
      <c r="Y129" t="s">
        <v>308</v>
      </c>
      <c r="Z129">
        <v>1</v>
      </c>
      <c r="AA129">
        <v>1</v>
      </c>
      <c r="AB129">
        <v>24</v>
      </c>
      <c r="AC129" t="s">
        <v>309</v>
      </c>
      <c r="AD129" t="s">
        <v>310</v>
      </c>
      <c r="AE129" t="s">
        <v>311</v>
      </c>
      <c r="AF129" t="s">
        <v>312</v>
      </c>
      <c r="AG129" t="s">
        <v>313</v>
      </c>
      <c r="AH129" t="b">
        <v>0</v>
      </c>
    </row>
    <row r="130" spans="1:34" x14ac:dyDescent="0.25">
      <c r="A130" t="s">
        <v>143</v>
      </c>
      <c r="B130" s="15" t="s">
        <v>18</v>
      </c>
      <c r="D130" t="s">
        <v>744</v>
      </c>
      <c r="E130" t="s">
        <v>332</v>
      </c>
      <c r="F130" t="s">
        <v>742</v>
      </c>
      <c r="G130">
        <v>95000</v>
      </c>
      <c r="H130">
        <v>0</v>
      </c>
      <c r="I130">
        <v>0</v>
      </c>
      <c r="J130">
        <v>95000</v>
      </c>
      <c r="K130">
        <v>16568.810000000001</v>
      </c>
      <c r="L130">
        <v>0</v>
      </c>
      <c r="M130">
        <v>78431.19</v>
      </c>
      <c r="N130">
        <v>105</v>
      </c>
      <c r="O130" t="s">
        <v>19</v>
      </c>
      <c r="P130">
        <v>276</v>
      </c>
      <c r="Q130" t="s">
        <v>316</v>
      </c>
      <c r="R130" t="s">
        <v>317</v>
      </c>
      <c r="S130">
        <v>200011520099613</v>
      </c>
      <c r="T130">
        <v>1</v>
      </c>
      <c r="U130">
        <v>6745</v>
      </c>
      <c r="V130">
        <v>1127.0899999999999</v>
      </c>
      <c r="W130">
        <v>6735.5</v>
      </c>
      <c r="X130">
        <v>0</v>
      </c>
      <c r="Y130" t="s">
        <v>308</v>
      </c>
      <c r="Z130">
        <v>1</v>
      </c>
      <c r="AA130">
        <v>1</v>
      </c>
      <c r="AB130">
        <v>163</v>
      </c>
      <c r="AC130" t="s">
        <v>309</v>
      </c>
      <c r="AD130" t="s">
        <v>310</v>
      </c>
      <c r="AE130" t="s">
        <v>311</v>
      </c>
      <c r="AF130" t="s">
        <v>312</v>
      </c>
      <c r="AG130" t="s">
        <v>313</v>
      </c>
      <c r="AH130" t="b">
        <v>0</v>
      </c>
    </row>
    <row r="131" spans="1:34" x14ac:dyDescent="0.25">
      <c r="A131" t="s">
        <v>144</v>
      </c>
      <c r="B131" s="15" t="s">
        <v>34</v>
      </c>
      <c r="D131" t="s">
        <v>744</v>
      </c>
      <c r="E131" t="s">
        <v>431</v>
      </c>
      <c r="F131" t="s">
        <v>742</v>
      </c>
      <c r="G131">
        <v>25000</v>
      </c>
      <c r="H131">
        <v>0</v>
      </c>
      <c r="I131">
        <v>0</v>
      </c>
      <c r="J131">
        <v>25000</v>
      </c>
      <c r="K131">
        <v>1502.5</v>
      </c>
      <c r="L131">
        <v>0</v>
      </c>
      <c r="M131">
        <v>23497.5</v>
      </c>
      <c r="N131">
        <v>110</v>
      </c>
      <c r="O131" t="s">
        <v>26</v>
      </c>
      <c r="P131">
        <v>230</v>
      </c>
      <c r="Q131" t="s">
        <v>316</v>
      </c>
      <c r="R131" t="s">
        <v>317</v>
      </c>
      <c r="S131">
        <v>200019606409839</v>
      </c>
      <c r="T131">
        <v>1</v>
      </c>
      <c r="U131">
        <v>1775</v>
      </c>
      <c r="V131">
        <v>325</v>
      </c>
      <c r="W131">
        <v>1772.5</v>
      </c>
      <c r="X131">
        <v>0</v>
      </c>
      <c r="Y131" t="s">
        <v>308</v>
      </c>
      <c r="Z131">
        <v>1</v>
      </c>
      <c r="AA131">
        <v>1</v>
      </c>
      <c r="AB131">
        <v>145</v>
      </c>
      <c r="AC131" t="s">
        <v>309</v>
      </c>
      <c r="AD131" t="s">
        <v>310</v>
      </c>
      <c r="AE131" t="s">
        <v>311</v>
      </c>
      <c r="AF131" t="s">
        <v>312</v>
      </c>
      <c r="AG131" t="s">
        <v>313</v>
      </c>
      <c r="AH131" t="b">
        <v>0</v>
      </c>
    </row>
    <row r="132" spans="1:34" x14ac:dyDescent="0.25">
      <c r="A132" t="s">
        <v>145</v>
      </c>
      <c r="B132" s="15" t="s">
        <v>30</v>
      </c>
      <c r="D132" t="s">
        <v>744</v>
      </c>
      <c r="E132" t="s">
        <v>415</v>
      </c>
      <c r="F132" t="s">
        <v>742</v>
      </c>
      <c r="G132">
        <v>95000</v>
      </c>
      <c r="H132">
        <v>0</v>
      </c>
      <c r="I132">
        <v>0</v>
      </c>
      <c r="J132">
        <v>95000</v>
      </c>
      <c r="K132">
        <v>16568.810000000001</v>
      </c>
      <c r="L132">
        <v>0</v>
      </c>
      <c r="M132">
        <v>78431.19</v>
      </c>
      <c r="N132">
        <v>110</v>
      </c>
      <c r="O132" t="s">
        <v>26</v>
      </c>
      <c r="P132">
        <v>376</v>
      </c>
      <c r="Q132" t="s">
        <v>316</v>
      </c>
      <c r="R132" t="s">
        <v>317</v>
      </c>
      <c r="S132">
        <v>200011800338837</v>
      </c>
      <c r="T132">
        <v>1</v>
      </c>
      <c r="U132">
        <v>6745</v>
      </c>
      <c r="V132">
        <v>1127.0899999999999</v>
      </c>
      <c r="W132">
        <v>6735.5</v>
      </c>
      <c r="X132">
        <v>0</v>
      </c>
      <c r="Y132" t="s">
        <v>308</v>
      </c>
      <c r="Z132">
        <v>1</v>
      </c>
      <c r="AA132">
        <v>1</v>
      </c>
      <c r="AB132">
        <v>125</v>
      </c>
      <c r="AC132" t="s">
        <v>309</v>
      </c>
      <c r="AD132" t="s">
        <v>310</v>
      </c>
      <c r="AE132" t="s">
        <v>311</v>
      </c>
      <c r="AF132" t="s">
        <v>312</v>
      </c>
      <c r="AG132" t="s">
        <v>313</v>
      </c>
      <c r="AH132" t="b">
        <v>0</v>
      </c>
    </row>
    <row r="133" spans="1:34" x14ac:dyDescent="0.25">
      <c r="A133" t="s">
        <v>146</v>
      </c>
      <c r="B133" s="15" t="s">
        <v>30</v>
      </c>
      <c r="D133" t="s">
        <v>744</v>
      </c>
      <c r="E133" t="s">
        <v>371</v>
      </c>
      <c r="F133" t="s">
        <v>742</v>
      </c>
      <c r="G133">
        <v>95000</v>
      </c>
      <c r="H133">
        <v>0</v>
      </c>
      <c r="I133">
        <v>0</v>
      </c>
      <c r="J133">
        <v>95000</v>
      </c>
      <c r="K133">
        <v>16568.810000000001</v>
      </c>
      <c r="L133">
        <v>0</v>
      </c>
      <c r="M133">
        <v>78431.19</v>
      </c>
      <c r="N133">
        <v>110</v>
      </c>
      <c r="O133" t="s">
        <v>26</v>
      </c>
      <c r="P133">
        <v>376</v>
      </c>
      <c r="Q133" t="s">
        <v>316</v>
      </c>
      <c r="R133" t="s">
        <v>317</v>
      </c>
      <c r="S133">
        <v>200019603223644</v>
      </c>
      <c r="T133">
        <v>1</v>
      </c>
      <c r="U133">
        <v>6745</v>
      </c>
      <c r="V133">
        <v>1127.0899999999999</v>
      </c>
      <c r="W133">
        <v>6735.5</v>
      </c>
      <c r="X133">
        <v>0</v>
      </c>
      <c r="Y133" t="s">
        <v>308</v>
      </c>
      <c r="Z133">
        <v>1</v>
      </c>
      <c r="AA133">
        <v>1</v>
      </c>
      <c r="AB133">
        <v>81</v>
      </c>
      <c r="AC133" t="s">
        <v>309</v>
      </c>
      <c r="AD133" t="s">
        <v>310</v>
      </c>
      <c r="AE133" t="s">
        <v>311</v>
      </c>
      <c r="AF133" t="s">
        <v>312</v>
      </c>
      <c r="AG133" t="s">
        <v>313</v>
      </c>
      <c r="AH133" t="b">
        <v>0</v>
      </c>
    </row>
    <row r="134" spans="1:34" x14ac:dyDescent="0.25">
      <c r="A134" t="s">
        <v>651</v>
      </c>
      <c r="B134" s="15" t="s">
        <v>115</v>
      </c>
      <c r="D134" t="s">
        <v>744</v>
      </c>
      <c r="E134" t="s">
        <v>652</v>
      </c>
      <c r="F134" t="s">
        <v>742</v>
      </c>
      <c r="G134">
        <v>25000</v>
      </c>
      <c r="H134">
        <v>0</v>
      </c>
      <c r="I134">
        <v>0</v>
      </c>
      <c r="J134">
        <v>25000</v>
      </c>
      <c r="K134">
        <v>1502.5</v>
      </c>
      <c r="L134">
        <v>0</v>
      </c>
      <c r="M134">
        <v>23497.5</v>
      </c>
      <c r="N134">
        <v>110</v>
      </c>
      <c r="O134" t="s">
        <v>26</v>
      </c>
      <c r="P134">
        <v>231</v>
      </c>
      <c r="Q134" t="s">
        <v>316</v>
      </c>
      <c r="R134" t="s">
        <v>317</v>
      </c>
      <c r="S134">
        <v>200019606708755</v>
      </c>
      <c r="T134">
        <v>1</v>
      </c>
      <c r="U134">
        <v>1775</v>
      </c>
      <c r="V134">
        <v>325</v>
      </c>
      <c r="W134">
        <v>1772.5</v>
      </c>
      <c r="X134">
        <v>0</v>
      </c>
      <c r="Y134" t="s">
        <v>308</v>
      </c>
      <c r="Z134">
        <v>1</v>
      </c>
      <c r="AA134">
        <v>1</v>
      </c>
      <c r="AB134">
        <v>11</v>
      </c>
      <c r="AC134" t="s">
        <v>309</v>
      </c>
      <c r="AD134" t="s">
        <v>310</v>
      </c>
      <c r="AE134" t="s">
        <v>311</v>
      </c>
      <c r="AF134" t="s">
        <v>312</v>
      </c>
      <c r="AG134" t="s">
        <v>313</v>
      </c>
      <c r="AH134" t="b">
        <v>0</v>
      </c>
    </row>
    <row r="135" spans="1:34" x14ac:dyDescent="0.25">
      <c r="A135" t="s">
        <v>663</v>
      </c>
      <c r="B135" s="15" t="s">
        <v>115</v>
      </c>
      <c r="D135" t="s">
        <v>744</v>
      </c>
      <c r="E135" t="s">
        <v>664</v>
      </c>
      <c r="F135" t="s">
        <v>742</v>
      </c>
      <c r="G135">
        <v>25000</v>
      </c>
      <c r="H135">
        <v>0</v>
      </c>
      <c r="I135">
        <v>0</v>
      </c>
      <c r="J135">
        <v>25000</v>
      </c>
      <c r="K135">
        <v>1502.5</v>
      </c>
      <c r="L135">
        <v>0</v>
      </c>
      <c r="M135">
        <v>23497.5</v>
      </c>
      <c r="N135">
        <v>110</v>
      </c>
      <c r="O135" t="s">
        <v>26</v>
      </c>
      <c r="P135">
        <v>231</v>
      </c>
      <c r="Q135" t="s">
        <v>316</v>
      </c>
      <c r="R135" t="s">
        <v>317</v>
      </c>
      <c r="S135">
        <v>200019605479077</v>
      </c>
      <c r="T135">
        <v>1</v>
      </c>
      <c r="U135">
        <v>1775</v>
      </c>
      <c r="V135">
        <v>325</v>
      </c>
      <c r="W135">
        <v>1772.5</v>
      </c>
      <c r="X135">
        <v>0</v>
      </c>
      <c r="Y135" t="s">
        <v>308</v>
      </c>
      <c r="Z135">
        <v>1</v>
      </c>
      <c r="AA135">
        <v>1</v>
      </c>
      <c r="AB135">
        <v>27</v>
      </c>
      <c r="AC135" t="s">
        <v>309</v>
      </c>
      <c r="AD135" t="s">
        <v>310</v>
      </c>
      <c r="AE135" t="s">
        <v>311</v>
      </c>
      <c r="AF135" t="s">
        <v>312</v>
      </c>
      <c r="AG135" t="s">
        <v>313</v>
      </c>
      <c r="AH135" t="b">
        <v>0</v>
      </c>
    </row>
    <row r="136" spans="1:34" x14ac:dyDescent="0.25">
      <c r="A136" t="s">
        <v>148</v>
      </c>
      <c r="B136" s="15" t="s">
        <v>115</v>
      </c>
      <c r="D136" t="s">
        <v>744</v>
      </c>
      <c r="E136" t="s">
        <v>422</v>
      </c>
      <c r="F136" t="s">
        <v>742</v>
      </c>
      <c r="G136">
        <v>26000</v>
      </c>
      <c r="H136">
        <v>0</v>
      </c>
      <c r="I136">
        <v>0</v>
      </c>
      <c r="J136">
        <v>26000</v>
      </c>
      <c r="K136">
        <v>1561.6</v>
      </c>
      <c r="L136">
        <v>0</v>
      </c>
      <c r="M136">
        <v>24438.400000000001</v>
      </c>
      <c r="N136">
        <v>110</v>
      </c>
      <c r="O136" t="s">
        <v>26</v>
      </c>
      <c r="P136">
        <v>231</v>
      </c>
      <c r="Q136" t="s">
        <v>316</v>
      </c>
      <c r="R136" t="s">
        <v>317</v>
      </c>
      <c r="S136">
        <v>200019604665404</v>
      </c>
      <c r="T136">
        <v>1</v>
      </c>
      <c r="U136">
        <v>1846</v>
      </c>
      <c r="V136">
        <v>338</v>
      </c>
      <c r="W136">
        <v>1843.4</v>
      </c>
      <c r="X136">
        <v>0</v>
      </c>
      <c r="Y136" t="s">
        <v>308</v>
      </c>
      <c r="Z136">
        <v>1</v>
      </c>
      <c r="AA136">
        <v>1</v>
      </c>
      <c r="AB136">
        <v>138</v>
      </c>
      <c r="AC136" t="s">
        <v>309</v>
      </c>
      <c r="AD136" t="s">
        <v>310</v>
      </c>
      <c r="AE136" t="s">
        <v>311</v>
      </c>
      <c r="AF136" t="s">
        <v>312</v>
      </c>
      <c r="AG136" t="s">
        <v>313</v>
      </c>
      <c r="AH136" t="b">
        <v>0</v>
      </c>
    </row>
    <row r="137" spans="1:34" x14ac:dyDescent="0.25">
      <c r="A137" t="s">
        <v>149</v>
      </c>
      <c r="B137" s="15" t="s">
        <v>30</v>
      </c>
      <c r="D137" t="s">
        <v>744</v>
      </c>
      <c r="E137" t="s">
        <v>385</v>
      </c>
      <c r="F137" t="s">
        <v>742</v>
      </c>
      <c r="G137">
        <v>95000</v>
      </c>
      <c r="H137">
        <v>0</v>
      </c>
      <c r="I137">
        <v>0</v>
      </c>
      <c r="J137">
        <v>95000</v>
      </c>
      <c r="K137">
        <v>16568.810000000001</v>
      </c>
      <c r="L137">
        <v>0</v>
      </c>
      <c r="M137">
        <v>78431.19</v>
      </c>
      <c r="N137">
        <v>110</v>
      </c>
      <c r="O137" t="s">
        <v>26</v>
      </c>
      <c r="P137">
        <v>376</v>
      </c>
      <c r="Q137" t="s">
        <v>316</v>
      </c>
      <c r="R137" t="s">
        <v>317</v>
      </c>
      <c r="S137">
        <v>200016400082769</v>
      </c>
      <c r="T137">
        <v>1</v>
      </c>
      <c r="U137">
        <v>6745</v>
      </c>
      <c r="V137">
        <v>1127.0899999999999</v>
      </c>
      <c r="W137">
        <v>6735.5</v>
      </c>
      <c r="X137">
        <v>0</v>
      </c>
      <c r="Y137" t="s">
        <v>308</v>
      </c>
      <c r="Z137">
        <v>1</v>
      </c>
      <c r="AA137">
        <v>1</v>
      </c>
      <c r="AB137">
        <v>95</v>
      </c>
      <c r="AC137" t="s">
        <v>309</v>
      </c>
      <c r="AD137" t="s">
        <v>310</v>
      </c>
      <c r="AE137" t="s">
        <v>311</v>
      </c>
      <c r="AF137" t="s">
        <v>312</v>
      </c>
      <c r="AG137" t="s">
        <v>313</v>
      </c>
      <c r="AH137" t="b">
        <v>0</v>
      </c>
    </row>
    <row r="138" spans="1:34" x14ac:dyDescent="0.25">
      <c r="A138" t="s">
        <v>150</v>
      </c>
      <c r="B138" s="15" t="s">
        <v>30</v>
      </c>
      <c r="D138" t="s">
        <v>744</v>
      </c>
      <c r="E138" t="s">
        <v>400</v>
      </c>
      <c r="F138" t="s">
        <v>742</v>
      </c>
      <c r="G138">
        <v>95000</v>
      </c>
      <c r="H138">
        <v>0</v>
      </c>
      <c r="I138">
        <v>0</v>
      </c>
      <c r="J138">
        <v>95000</v>
      </c>
      <c r="K138">
        <v>19566.09</v>
      </c>
      <c r="L138">
        <v>0</v>
      </c>
      <c r="M138">
        <v>75433.91</v>
      </c>
      <c r="N138">
        <v>110</v>
      </c>
      <c r="O138" t="s">
        <v>26</v>
      </c>
      <c r="P138">
        <v>376</v>
      </c>
      <c r="Q138" t="s">
        <v>316</v>
      </c>
      <c r="R138" t="s">
        <v>317</v>
      </c>
      <c r="S138">
        <v>200019604137340</v>
      </c>
      <c r="T138">
        <v>1</v>
      </c>
      <c r="U138">
        <v>6745</v>
      </c>
      <c r="V138">
        <v>1127.0899999999999</v>
      </c>
      <c r="W138">
        <v>6735.5</v>
      </c>
      <c r="X138">
        <v>0</v>
      </c>
      <c r="Y138" t="s">
        <v>308</v>
      </c>
      <c r="Z138">
        <v>1</v>
      </c>
      <c r="AA138">
        <v>1</v>
      </c>
      <c r="AB138">
        <v>110</v>
      </c>
      <c r="AC138" t="s">
        <v>309</v>
      </c>
      <c r="AD138" t="s">
        <v>310</v>
      </c>
      <c r="AE138" t="s">
        <v>311</v>
      </c>
      <c r="AF138" t="s">
        <v>312</v>
      </c>
      <c r="AG138" t="s">
        <v>313</v>
      </c>
      <c r="AH138" t="b">
        <v>0</v>
      </c>
    </row>
    <row r="139" spans="1:34" x14ac:dyDescent="0.25">
      <c r="A139" t="s">
        <v>151</v>
      </c>
      <c r="B139" s="15" t="s">
        <v>30</v>
      </c>
      <c r="D139" t="s">
        <v>744</v>
      </c>
      <c r="E139" t="s">
        <v>346</v>
      </c>
      <c r="F139" t="s">
        <v>742</v>
      </c>
      <c r="G139">
        <v>95000</v>
      </c>
      <c r="H139">
        <v>0</v>
      </c>
      <c r="I139">
        <v>0</v>
      </c>
      <c r="J139">
        <v>95000</v>
      </c>
      <c r="K139">
        <v>16568.810000000001</v>
      </c>
      <c r="L139">
        <v>0</v>
      </c>
      <c r="M139">
        <v>78431.19</v>
      </c>
      <c r="N139">
        <v>110</v>
      </c>
      <c r="O139" t="s">
        <v>26</v>
      </c>
      <c r="P139">
        <v>376</v>
      </c>
      <c r="Q139" t="s">
        <v>316</v>
      </c>
      <c r="R139" t="s">
        <v>317</v>
      </c>
      <c r="S139">
        <v>200019600705566</v>
      </c>
      <c r="T139">
        <v>1</v>
      </c>
      <c r="U139">
        <v>6745</v>
      </c>
      <c r="V139">
        <v>1127.0899999999999</v>
      </c>
      <c r="W139">
        <v>6735.5</v>
      </c>
      <c r="X139">
        <v>0</v>
      </c>
      <c r="Y139" t="s">
        <v>308</v>
      </c>
      <c r="Z139">
        <v>1</v>
      </c>
      <c r="AA139">
        <v>1</v>
      </c>
      <c r="AB139">
        <v>57</v>
      </c>
      <c r="AC139" t="s">
        <v>309</v>
      </c>
      <c r="AD139" t="s">
        <v>310</v>
      </c>
      <c r="AE139" t="s">
        <v>311</v>
      </c>
      <c r="AF139" t="s">
        <v>312</v>
      </c>
      <c r="AG139" t="s">
        <v>313</v>
      </c>
      <c r="AH139" t="b">
        <v>0</v>
      </c>
    </row>
    <row r="140" spans="1:34" x14ac:dyDescent="0.25">
      <c r="A140" t="s">
        <v>584</v>
      </c>
      <c r="B140" s="15" t="s">
        <v>25</v>
      </c>
      <c r="D140" t="s">
        <v>744</v>
      </c>
      <c r="E140" t="s">
        <v>608</v>
      </c>
      <c r="F140" t="s">
        <v>742</v>
      </c>
      <c r="G140">
        <v>25000</v>
      </c>
      <c r="H140">
        <v>0</v>
      </c>
      <c r="I140">
        <v>0</v>
      </c>
      <c r="J140">
        <v>25000</v>
      </c>
      <c r="K140">
        <v>1502.5</v>
      </c>
      <c r="L140">
        <v>0</v>
      </c>
      <c r="M140">
        <v>23497.5</v>
      </c>
      <c r="N140">
        <v>105</v>
      </c>
      <c r="O140" t="s">
        <v>19</v>
      </c>
      <c r="P140">
        <v>190</v>
      </c>
      <c r="Q140" t="s">
        <v>316</v>
      </c>
      <c r="R140" t="s">
        <v>317</v>
      </c>
      <c r="S140">
        <v>200019607201657</v>
      </c>
      <c r="T140">
        <v>1</v>
      </c>
      <c r="U140">
        <v>1775</v>
      </c>
      <c r="V140">
        <v>325</v>
      </c>
      <c r="W140">
        <v>1772.5</v>
      </c>
      <c r="X140">
        <v>0</v>
      </c>
      <c r="Y140" t="s">
        <v>308</v>
      </c>
      <c r="Z140">
        <v>1</v>
      </c>
      <c r="AA140">
        <v>1</v>
      </c>
      <c r="AB140">
        <v>5</v>
      </c>
      <c r="AC140" t="s">
        <v>309</v>
      </c>
      <c r="AD140" t="s">
        <v>310</v>
      </c>
      <c r="AE140" t="s">
        <v>311</v>
      </c>
      <c r="AF140" t="s">
        <v>312</v>
      </c>
      <c r="AG140" t="s">
        <v>313</v>
      </c>
      <c r="AH140" t="b">
        <v>0</v>
      </c>
    </row>
    <row r="141" spans="1:34" x14ac:dyDescent="0.25">
      <c r="A141" t="s">
        <v>661</v>
      </c>
      <c r="B141" s="15" t="s">
        <v>48</v>
      </c>
      <c r="D141" t="s">
        <v>744</v>
      </c>
      <c r="E141" t="s">
        <v>662</v>
      </c>
      <c r="F141" t="s">
        <v>742</v>
      </c>
      <c r="G141">
        <v>25000</v>
      </c>
      <c r="H141">
        <v>0</v>
      </c>
      <c r="I141">
        <v>0</v>
      </c>
      <c r="J141">
        <v>25000</v>
      </c>
      <c r="K141">
        <v>1502.5</v>
      </c>
      <c r="L141">
        <v>0</v>
      </c>
      <c r="M141">
        <v>23497.5</v>
      </c>
      <c r="N141">
        <v>110</v>
      </c>
      <c r="O141" t="s">
        <v>26</v>
      </c>
      <c r="P141">
        <v>377</v>
      </c>
      <c r="Q141" t="s">
        <v>316</v>
      </c>
      <c r="R141" t="s">
        <v>317</v>
      </c>
      <c r="S141">
        <v>200019607623701</v>
      </c>
      <c r="T141">
        <v>1</v>
      </c>
      <c r="U141">
        <v>1775</v>
      </c>
      <c r="V141">
        <v>325</v>
      </c>
      <c r="W141">
        <v>1772.5</v>
      </c>
      <c r="X141">
        <v>0</v>
      </c>
      <c r="Y141" t="s">
        <v>308</v>
      </c>
      <c r="Z141">
        <v>1</v>
      </c>
      <c r="AA141">
        <v>1</v>
      </c>
      <c r="AB141">
        <v>26</v>
      </c>
      <c r="AC141" t="s">
        <v>309</v>
      </c>
      <c r="AD141" t="s">
        <v>310</v>
      </c>
      <c r="AE141" t="s">
        <v>311</v>
      </c>
      <c r="AF141" t="s">
        <v>312</v>
      </c>
      <c r="AG141" t="s">
        <v>313</v>
      </c>
      <c r="AH141" t="b">
        <v>0</v>
      </c>
    </row>
    <row r="142" spans="1:34" x14ac:dyDescent="0.25">
      <c r="A142" t="s">
        <v>152</v>
      </c>
      <c r="B142" s="15" t="s">
        <v>30</v>
      </c>
      <c r="D142" t="s">
        <v>744</v>
      </c>
      <c r="E142" t="s">
        <v>386</v>
      </c>
      <c r="F142" t="s">
        <v>742</v>
      </c>
      <c r="G142">
        <v>95000</v>
      </c>
      <c r="H142">
        <v>0</v>
      </c>
      <c r="I142">
        <v>0</v>
      </c>
      <c r="J142">
        <v>95000</v>
      </c>
      <c r="K142">
        <v>16568.810000000001</v>
      </c>
      <c r="L142">
        <v>0</v>
      </c>
      <c r="M142">
        <v>78431.19</v>
      </c>
      <c r="N142">
        <v>110</v>
      </c>
      <c r="O142" t="s">
        <v>26</v>
      </c>
      <c r="P142">
        <v>376</v>
      </c>
      <c r="Q142" t="s">
        <v>316</v>
      </c>
      <c r="R142" t="s">
        <v>317</v>
      </c>
      <c r="S142">
        <v>200012000584380</v>
      </c>
      <c r="T142">
        <v>1</v>
      </c>
      <c r="U142">
        <v>6745</v>
      </c>
      <c r="V142">
        <v>1127.0899999999999</v>
      </c>
      <c r="W142">
        <v>6735.5</v>
      </c>
      <c r="X142">
        <v>0</v>
      </c>
      <c r="Y142" t="s">
        <v>308</v>
      </c>
      <c r="Z142">
        <v>1</v>
      </c>
      <c r="AA142">
        <v>1</v>
      </c>
      <c r="AB142">
        <v>96</v>
      </c>
      <c r="AC142" t="s">
        <v>309</v>
      </c>
      <c r="AD142" t="s">
        <v>310</v>
      </c>
      <c r="AE142" t="s">
        <v>311</v>
      </c>
      <c r="AF142" t="s">
        <v>312</v>
      </c>
      <c r="AG142" t="s">
        <v>313</v>
      </c>
      <c r="AH142" t="b">
        <v>0</v>
      </c>
    </row>
    <row r="143" spans="1:34" x14ac:dyDescent="0.25">
      <c r="A143" t="s">
        <v>153</v>
      </c>
      <c r="B143" s="15" t="s">
        <v>30</v>
      </c>
      <c r="D143" t="s">
        <v>744</v>
      </c>
      <c r="E143" t="s">
        <v>414</v>
      </c>
      <c r="F143" t="s">
        <v>742</v>
      </c>
      <c r="G143">
        <v>95000</v>
      </c>
      <c r="H143">
        <v>0</v>
      </c>
      <c r="I143">
        <v>0</v>
      </c>
      <c r="J143">
        <v>95000</v>
      </c>
      <c r="K143">
        <v>16568.810000000001</v>
      </c>
      <c r="L143">
        <v>0</v>
      </c>
      <c r="M143">
        <v>78431.19</v>
      </c>
      <c r="N143">
        <v>110</v>
      </c>
      <c r="O143" t="s">
        <v>26</v>
      </c>
      <c r="P143">
        <v>376</v>
      </c>
      <c r="Q143" t="s">
        <v>316</v>
      </c>
      <c r="R143" t="s">
        <v>317</v>
      </c>
      <c r="S143">
        <v>200010310725233</v>
      </c>
      <c r="T143">
        <v>1</v>
      </c>
      <c r="U143">
        <v>6745</v>
      </c>
      <c r="V143">
        <v>1127.0899999999999</v>
      </c>
      <c r="W143">
        <v>6735.5</v>
      </c>
      <c r="X143">
        <v>0</v>
      </c>
      <c r="Y143" t="s">
        <v>308</v>
      </c>
      <c r="Z143">
        <v>1</v>
      </c>
      <c r="AA143">
        <v>1</v>
      </c>
      <c r="AB143">
        <v>124</v>
      </c>
      <c r="AC143" t="s">
        <v>309</v>
      </c>
      <c r="AD143" t="s">
        <v>310</v>
      </c>
      <c r="AE143" t="s">
        <v>311</v>
      </c>
      <c r="AF143" t="s">
        <v>312</v>
      </c>
      <c r="AG143" t="s">
        <v>313</v>
      </c>
      <c r="AH143" t="b">
        <v>0</v>
      </c>
    </row>
    <row r="144" spans="1:34" x14ac:dyDescent="0.25">
      <c r="A144" t="s">
        <v>154</v>
      </c>
      <c r="B144" s="15" t="s">
        <v>155</v>
      </c>
      <c r="D144" t="s">
        <v>744</v>
      </c>
      <c r="E144" t="s">
        <v>438</v>
      </c>
      <c r="F144" t="s">
        <v>742</v>
      </c>
      <c r="G144">
        <v>25000</v>
      </c>
      <c r="H144">
        <v>0</v>
      </c>
      <c r="I144">
        <v>0</v>
      </c>
      <c r="J144">
        <v>25000</v>
      </c>
      <c r="K144">
        <v>1502.5</v>
      </c>
      <c r="L144">
        <v>0</v>
      </c>
      <c r="M144">
        <v>23497.5</v>
      </c>
      <c r="N144">
        <v>110</v>
      </c>
      <c r="O144" t="s">
        <v>26</v>
      </c>
      <c r="P144">
        <v>32</v>
      </c>
      <c r="Q144" t="s">
        <v>316</v>
      </c>
      <c r="R144" t="s">
        <v>317</v>
      </c>
      <c r="S144">
        <v>200019606945970</v>
      </c>
      <c r="T144">
        <v>1</v>
      </c>
      <c r="U144">
        <v>1775</v>
      </c>
      <c r="V144">
        <v>325</v>
      </c>
      <c r="W144">
        <v>1772.5</v>
      </c>
      <c r="X144">
        <v>0</v>
      </c>
      <c r="Y144" t="s">
        <v>308</v>
      </c>
      <c r="Z144">
        <v>1</v>
      </c>
      <c r="AA144">
        <v>1</v>
      </c>
      <c r="AB144">
        <v>153</v>
      </c>
      <c r="AC144" t="s">
        <v>309</v>
      </c>
      <c r="AD144" t="s">
        <v>310</v>
      </c>
      <c r="AE144" t="s">
        <v>311</v>
      </c>
      <c r="AF144" t="s">
        <v>312</v>
      </c>
      <c r="AG144" t="s">
        <v>313</v>
      </c>
      <c r="AH144" t="b">
        <v>0</v>
      </c>
    </row>
    <row r="145" spans="1:34" x14ac:dyDescent="0.25">
      <c r="A145" t="s">
        <v>624</v>
      </c>
      <c r="B145" s="15" t="s">
        <v>115</v>
      </c>
      <c r="D145" t="s">
        <v>744</v>
      </c>
      <c r="E145" t="s">
        <v>625</v>
      </c>
      <c r="F145" t="s">
        <v>742</v>
      </c>
      <c r="G145">
        <v>25000</v>
      </c>
      <c r="H145">
        <v>0</v>
      </c>
      <c r="I145">
        <v>0</v>
      </c>
      <c r="J145">
        <v>25000</v>
      </c>
      <c r="K145">
        <v>1502.5</v>
      </c>
      <c r="L145">
        <v>0</v>
      </c>
      <c r="M145">
        <v>23497.5</v>
      </c>
      <c r="N145">
        <v>105</v>
      </c>
      <c r="O145" t="s">
        <v>19</v>
      </c>
      <c r="P145">
        <v>231</v>
      </c>
      <c r="Q145" t="s">
        <v>316</v>
      </c>
      <c r="R145" t="s">
        <v>317</v>
      </c>
      <c r="S145">
        <v>200019607999872</v>
      </c>
      <c r="T145">
        <v>1</v>
      </c>
      <c r="U145">
        <v>1775</v>
      </c>
      <c r="V145">
        <v>325</v>
      </c>
      <c r="W145">
        <v>1772.5</v>
      </c>
      <c r="X145">
        <v>0</v>
      </c>
      <c r="Y145" t="s">
        <v>308</v>
      </c>
      <c r="Z145">
        <v>1</v>
      </c>
      <c r="AA145">
        <v>1</v>
      </c>
      <c r="AB145">
        <v>44</v>
      </c>
      <c r="AC145" t="s">
        <v>309</v>
      </c>
      <c r="AD145" t="s">
        <v>310</v>
      </c>
      <c r="AE145" t="s">
        <v>311</v>
      </c>
      <c r="AF145" t="s">
        <v>312</v>
      </c>
      <c r="AG145" t="s">
        <v>313</v>
      </c>
      <c r="AH145" t="b">
        <v>0</v>
      </c>
    </row>
    <row r="146" spans="1:34" x14ac:dyDescent="0.25">
      <c r="A146" t="s">
        <v>585</v>
      </c>
      <c r="B146" s="15" t="s">
        <v>48</v>
      </c>
      <c r="D146" t="s">
        <v>744</v>
      </c>
      <c r="E146" t="s">
        <v>609</v>
      </c>
      <c r="F146" t="s">
        <v>742</v>
      </c>
      <c r="G146">
        <v>25000</v>
      </c>
      <c r="H146">
        <v>0</v>
      </c>
      <c r="I146">
        <v>0</v>
      </c>
      <c r="J146">
        <v>25000</v>
      </c>
      <c r="K146">
        <v>1502.5</v>
      </c>
      <c r="L146">
        <v>0</v>
      </c>
      <c r="M146">
        <v>23497.5</v>
      </c>
      <c r="N146">
        <v>105</v>
      </c>
      <c r="O146" t="s">
        <v>19</v>
      </c>
      <c r="P146">
        <v>377</v>
      </c>
      <c r="Q146" t="s">
        <v>316</v>
      </c>
      <c r="R146" t="s">
        <v>317</v>
      </c>
      <c r="S146">
        <v>200019607861499</v>
      </c>
      <c r="T146">
        <v>1</v>
      </c>
      <c r="U146">
        <v>1775</v>
      </c>
      <c r="V146">
        <v>325</v>
      </c>
      <c r="W146">
        <v>1772.5</v>
      </c>
      <c r="X146">
        <v>0</v>
      </c>
      <c r="Y146" t="s">
        <v>308</v>
      </c>
      <c r="Z146">
        <v>1</v>
      </c>
      <c r="AA146">
        <v>1</v>
      </c>
      <c r="AB146">
        <v>17</v>
      </c>
      <c r="AC146" t="s">
        <v>309</v>
      </c>
      <c r="AD146" t="s">
        <v>310</v>
      </c>
      <c r="AE146" t="s">
        <v>311</v>
      </c>
      <c r="AF146" t="s">
        <v>312</v>
      </c>
      <c r="AG146" t="s">
        <v>313</v>
      </c>
      <c r="AH146" t="b">
        <v>0</v>
      </c>
    </row>
    <row r="147" spans="1:34" x14ac:dyDescent="0.25">
      <c r="A147" t="s">
        <v>586</v>
      </c>
      <c r="B147" s="15" t="s">
        <v>133</v>
      </c>
      <c r="D147" t="s">
        <v>744</v>
      </c>
      <c r="E147" t="s">
        <v>610</v>
      </c>
      <c r="F147" t="s">
        <v>742</v>
      </c>
      <c r="G147">
        <v>70000</v>
      </c>
      <c r="H147">
        <v>0</v>
      </c>
      <c r="I147">
        <v>0</v>
      </c>
      <c r="J147">
        <v>70000</v>
      </c>
      <c r="K147">
        <v>9530.4500000000007</v>
      </c>
      <c r="L147">
        <v>0</v>
      </c>
      <c r="M147">
        <v>60469.55</v>
      </c>
      <c r="N147">
        <v>110</v>
      </c>
      <c r="O147" t="s">
        <v>26</v>
      </c>
      <c r="P147">
        <v>297</v>
      </c>
      <c r="Q147" t="s">
        <v>316</v>
      </c>
      <c r="R147" t="s">
        <v>317</v>
      </c>
      <c r="S147">
        <v>200019607808425</v>
      </c>
      <c r="T147">
        <v>1</v>
      </c>
      <c r="U147">
        <v>4970</v>
      </c>
      <c r="V147">
        <v>910</v>
      </c>
      <c r="W147">
        <v>4963</v>
      </c>
      <c r="X147">
        <v>0</v>
      </c>
      <c r="Y147" t="s">
        <v>308</v>
      </c>
      <c r="Z147">
        <v>2</v>
      </c>
      <c r="AA147">
        <v>1</v>
      </c>
      <c r="AB147">
        <v>170</v>
      </c>
      <c r="AC147" t="s">
        <v>309</v>
      </c>
      <c r="AD147" t="s">
        <v>310</v>
      </c>
      <c r="AE147" t="s">
        <v>311</v>
      </c>
      <c r="AF147" t="s">
        <v>312</v>
      </c>
      <c r="AG147" t="s">
        <v>313</v>
      </c>
      <c r="AH147" t="b">
        <v>0</v>
      </c>
    </row>
    <row r="148" spans="1:34" x14ac:dyDescent="0.25">
      <c r="A148" t="s">
        <v>156</v>
      </c>
      <c r="B148" s="15" t="s">
        <v>30</v>
      </c>
      <c r="D148" t="s">
        <v>744</v>
      </c>
      <c r="E148" t="s">
        <v>374</v>
      </c>
      <c r="F148" t="s">
        <v>742</v>
      </c>
      <c r="G148">
        <v>95000</v>
      </c>
      <c r="H148">
        <v>0</v>
      </c>
      <c r="I148">
        <v>0</v>
      </c>
      <c r="J148">
        <v>95000</v>
      </c>
      <c r="K148">
        <v>16568.810000000001</v>
      </c>
      <c r="L148">
        <v>0</v>
      </c>
      <c r="M148">
        <v>78431.19</v>
      </c>
      <c r="N148">
        <v>110</v>
      </c>
      <c r="O148" t="s">
        <v>26</v>
      </c>
      <c r="P148">
        <v>376</v>
      </c>
      <c r="Q148" t="s">
        <v>316</v>
      </c>
      <c r="R148" t="s">
        <v>317</v>
      </c>
      <c r="S148">
        <v>200019603371665</v>
      </c>
      <c r="T148">
        <v>1</v>
      </c>
      <c r="U148">
        <v>6745</v>
      </c>
      <c r="V148">
        <v>1127.0899999999999</v>
      </c>
      <c r="W148">
        <v>6735.5</v>
      </c>
      <c r="X148">
        <v>0</v>
      </c>
      <c r="Y148" t="s">
        <v>308</v>
      </c>
      <c r="Z148">
        <v>1</v>
      </c>
      <c r="AA148">
        <v>1</v>
      </c>
      <c r="AB148">
        <v>84</v>
      </c>
      <c r="AC148" t="s">
        <v>309</v>
      </c>
      <c r="AD148" t="s">
        <v>310</v>
      </c>
      <c r="AE148" t="s">
        <v>311</v>
      </c>
      <c r="AF148" t="s">
        <v>312</v>
      </c>
      <c r="AG148" t="s">
        <v>313</v>
      </c>
      <c r="AH148" t="b">
        <v>0</v>
      </c>
    </row>
    <row r="149" spans="1:34" x14ac:dyDescent="0.25">
      <c r="A149" t="s">
        <v>669</v>
      </c>
      <c r="B149" s="15" t="s">
        <v>25</v>
      </c>
      <c r="D149" t="s">
        <v>744</v>
      </c>
      <c r="E149" t="s">
        <v>670</v>
      </c>
      <c r="F149" t="s">
        <v>742</v>
      </c>
      <c r="G149">
        <v>25000</v>
      </c>
      <c r="H149">
        <v>0</v>
      </c>
      <c r="I149">
        <v>0</v>
      </c>
      <c r="J149">
        <v>25000</v>
      </c>
      <c r="K149">
        <v>1502.5</v>
      </c>
      <c r="L149">
        <v>0</v>
      </c>
      <c r="M149">
        <v>23497.5</v>
      </c>
      <c r="N149">
        <v>110</v>
      </c>
      <c r="O149" t="s">
        <v>26</v>
      </c>
      <c r="P149">
        <v>338</v>
      </c>
      <c r="Q149" t="s">
        <v>316</v>
      </c>
      <c r="R149" t="s">
        <v>317</v>
      </c>
      <c r="S149">
        <v>200019606194261</v>
      </c>
      <c r="T149">
        <v>1</v>
      </c>
      <c r="U149">
        <v>1775</v>
      </c>
      <c r="V149">
        <v>325</v>
      </c>
      <c r="W149">
        <v>1772.5</v>
      </c>
      <c r="X149">
        <v>0</v>
      </c>
      <c r="Y149" t="s">
        <v>308</v>
      </c>
      <c r="Z149">
        <v>1</v>
      </c>
      <c r="AA149">
        <v>1</v>
      </c>
      <c r="AB149">
        <v>31</v>
      </c>
      <c r="AC149" t="s">
        <v>309</v>
      </c>
      <c r="AD149" t="s">
        <v>310</v>
      </c>
      <c r="AE149" t="s">
        <v>311</v>
      </c>
      <c r="AF149" t="s">
        <v>312</v>
      </c>
      <c r="AG149" t="s">
        <v>313</v>
      </c>
      <c r="AH149" t="b">
        <v>0</v>
      </c>
    </row>
    <row r="150" spans="1:34" x14ac:dyDescent="0.25">
      <c r="A150" t="s">
        <v>157</v>
      </c>
      <c r="B150" s="15" t="s">
        <v>30</v>
      </c>
      <c r="D150" t="s">
        <v>744</v>
      </c>
      <c r="E150" t="s">
        <v>395</v>
      </c>
      <c r="F150" t="s">
        <v>742</v>
      </c>
      <c r="G150">
        <v>95000</v>
      </c>
      <c r="H150">
        <v>0</v>
      </c>
      <c r="I150">
        <v>0</v>
      </c>
      <c r="J150">
        <v>95000</v>
      </c>
      <c r="K150">
        <v>16668.810000000001</v>
      </c>
      <c r="L150">
        <v>0</v>
      </c>
      <c r="M150">
        <v>78331.19</v>
      </c>
      <c r="N150">
        <v>105</v>
      </c>
      <c r="O150" t="s">
        <v>19</v>
      </c>
      <c r="P150">
        <v>376</v>
      </c>
      <c r="Q150" t="s">
        <v>316</v>
      </c>
      <c r="R150" t="s">
        <v>317</v>
      </c>
      <c r="S150">
        <v>200019604051750</v>
      </c>
      <c r="T150">
        <v>1</v>
      </c>
      <c r="U150">
        <v>6745</v>
      </c>
      <c r="V150">
        <v>1127.0899999999999</v>
      </c>
      <c r="W150">
        <v>6735.5</v>
      </c>
      <c r="X150">
        <v>0</v>
      </c>
      <c r="Y150" t="s">
        <v>308</v>
      </c>
      <c r="Z150">
        <v>1</v>
      </c>
      <c r="AA150">
        <v>1</v>
      </c>
      <c r="AB150">
        <v>105</v>
      </c>
      <c r="AC150" t="s">
        <v>309</v>
      </c>
      <c r="AD150" t="s">
        <v>310</v>
      </c>
      <c r="AE150" t="s">
        <v>311</v>
      </c>
      <c r="AF150" t="s">
        <v>312</v>
      </c>
      <c r="AG150" t="s">
        <v>313</v>
      </c>
      <c r="AH150" t="b">
        <v>0</v>
      </c>
    </row>
    <row r="151" spans="1:34" x14ac:dyDescent="0.25">
      <c r="A151" t="s">
        <v>158</v>
      </c>
      <c r="B151" s="15" t="s">
        <v>30</v>
      </c>
      <c r="D151" t="s">
        <v>744</v>
      </c>
      <c r="E151" t="s">
        <v>404</v>
      </c>
      <c r="F151" t="s">
        <v>742</v>
      </c>
      <c r="G151">
        <v>95000</v>
      </c>
      <c r="H151">
        <v>0</v>
      </c>
      <c r="I151">
        <v>0</v>
      </c>
      <c r="J151">
        <v>95000</v>
      </c>
      <c r="K151">
        <v>21389.96</v>
      </c>
      <c r="L151">
        <v>0</v>
      </c>
      <c r="M151">
        <v>73610.039999999994</v>
      </c>
      <c r="N151">
        <v>110</v>
      </c>
      <c r="O151" t="s">
        <v>26</v>
      </c>
      <c r="P151">
        <v>376</v>
      </c>
      <c r="Q151" t="s">
        <v>316</v>
      </c>
      <c r="R151" t="s">
        <v>317</v>
      </c>
      <c r="S151">
        <v>200019604231746</v>
      </c>
      <c r="T151">
        <v>1</v>
      </c>
      <c r="U151">
        <v>6745</v>
      </c>
      <c r="V151">
        <v>1127.0899999999999</v>
      </c>
      <c r="W151">
        <v>6735.5</v>
      </c>
      <c r="X151">
        <v>0</v>
      </c>
      <c r="Y151" t="s">
        <v>308</v>
      </c>
      <c r="Z151">
        <v>1</v>
      </c>
      <c r="AA151">
        <v>1</v>
      </c>
      <c r="AB151">
        <v>114</v>
      </c>
      <c r="AC151" t="s">
        <v>309</v>
      </c>
      <c r="AD151" t="s">
        <v>310</v>
      </c>
      <c r="AE151" t="s">
        <v>311</v>
      </c>
      <c r="AF151" t="s">
        <v>312</v>
      </c>
      <c r="AG151" t="s">
        <v>313</v>
      </c>
      <c r="AH151" t="b">
        <v>0</v>
      </c>
    </row>
    <row r="152" spans="1:34" x14ac:dyDescent="0.25">
      <c r="A152" t="s">
        <v>159</v>
      </c>
      <c r="B152" s="15" t="s">
        <v>34</v>
      </c>
      <c r="D152" t="s">
        <v>744</v>
      </c>
      <c r="E152" t="s">
        <v>447</v>
      </c>
      <c r="F152" t="s">
        <v>742</v>
      </c>
      <c r="G152">
        <v>26000</v>
      </c>
      <c r="H152">
        <v>0</v>
      </c>
      <c r="I152">
        <v>0</v>
      </c>
      <c r="J152">
        <v>26000</v>
      </c>
      <c r="K152">
        <v>1561.6</v>
      </c>
      <c r="L152">
        <v>0</v>
      </c>
      <c r="M152">
        <v>24438.400000000001</v>
      </c>
      <c r="N152">
        <v>117</v>
      </c>
      <c r="O152" t="s">
        <v>160</v>
      </c>
      <c r="P152">
        <v>230</v>
      </c>
      <c r="Q152" t="s">
        <v>316</v>
      </c>
      <c r="R152" t="s">
        <v>317</v>
      </c>
      <c r="S152">
        <v>200019604239246</v>
      </c>
      <c r="T152">
        <v>1</v>
      </c>
      <c r="U152">
        <v>1846</v>
      </c>
      <c r="V152">
        <v>338</v>
      </c>
      <c r="W152">
        <v>1843.4</v>
      </c>
      <c r="X152">
        <v>0</v>
      </c>
      <c r="Y152" t="s">
        <v>308</v>
      </c>
      <c r="Z152">
        <v>1</v>
      </c>
      <c r="AA152">
        <v>1</v>
      </c>
      <c r="AB152">
        <v>130</v>
      </c>
      <c r="AC152" t="s">
        <v>309</v>
      </c>
      <c r="AD152" t="s">
        <v>310</v>
      </c>
      <c r="AE152" t="s">
        <v>311</v>
      </c>
      <c r="AF152" t="s">
        <v>312</v>
      </c>
      <c r="AG152" t="s">
        <v>313</v>
      </c>
      <c r="AH152" t="b">
        <v>0</v>
      </c>
    </row>
    <row r="153" spans="1:34" x14ac:dyDescent="0.25">
      <c r="A153" t="s">
        <v>161</v>
      </c>
      <c r="B153" s="15" t="s">
        <v>30</v>
      </c>
      <c r="D153" t="s">
        <v>744</v>
      </c>
      <c r="E153" t="s">
        <v>368</v>
      </c>
      <c r="F153" t="s">
        <v>742</v>
      </c>
      <c r="G153">
        <v>95000</v>
      </c>
      <c r="H153">
        <v>0</v>
      </c>
      <c r="I153">
        <v>0</v>
      </c>
      <c r="J153">
        <v>95000</v>
      </c>
      <c r="K153">
        <v>16568.810000000001</v>
      </c>
      <c r="L153">
        <v>0</v>
      </c>
      <c r="M153">
        <v>78431.19</v>
      </c>
      <c r="N153">
        <v>110</v>
      </c>
      <c r="O153" t="s">
        <v>26</v>
      </c>
      <c r="P153">
        <v>376</v>
      </c>
      <c r="Q153" t="s">
        <v>316</v>
      </c>
      <c r="R153" t="s">
        <v>317</v>
      </c>
      <c r="S153">
        <v>200019603371629</v>
      </c>
      <c r="T153">
        <v>1</v>
      </c>
      <c r="U153">
        <v>6745</v>
      </c>
      <c r="V153">
        <v>1127.0899999999999</v>
      </c>
      <c r="W153">
        <v>6735.5</v>
      </c>
      <c r="X153">
        <v>0</v>
      </c>
      <c r="Y153" t="s">
        <v>308</v>
      </c>
      <c r="Z153">
        <v>1</v>
      </c>
      <c r="AA153">
        <v>1</v>
      </c>
      <c r="AB153">
        <v>78</v>
      </c>
      <c r="AC153" t="s">
        <v>309</v>
      </c>
      <c r="AD153" t="s">
        <v>310</v>
      </c>
      <c r="AE153" t="s">
        <v>311</v>
      </c>
      <c r="AF153" t="s">
        <v>312</v>
      </c>
      <c r="AG153" t="s">
        <v>313</v>
      </c>
      <c r="AH153" t="b">
        <v>0</v>
      </c>
    </row>
    <row r="154" spans="1:34" x14ac:dyDescent="0.25">
      <c r="A154" t="s">
        <v>162</v>
      </c>
      <c r="B154" s="15" t="s">
        <v>30</v>
      </c>
      <c r="D154" t="s">
        <v>744</v>
      </c>
      <c r="E154" t="s">
        <v>379</v>
      </c>
      <c r="F154" t="s">
        <v>742</v>
      </c>
      <c r="G154">
        <v>95000</v>
      </c>
      <c r="H154">
        <v>0</v>
      </c>
      <c r="I154">
        <v>0</v>
      </c>
      <c r="J154">
        <v>95000</v>
      </c>
      <c r="K154">
        <v>17318.13</v>
      </c>
      <c r="L154">
        <v>0</v>
      </c>
      <c r="M154">
        <v>77681.87</v>
      </c>
      <c r="N154">
        <v>110</v>
      </c>
      <c r="O154" t="s">
        <v>26</v>
      </c>
      <c r="P154">
        <v>376</v>
      </c>
      <c r="Q154" t="s">
        <v>316</v>
      </c>
      <c r="R154" t="s">
        <v>317</v>
      </c>
      <c r="S154">
        <v>200019603371678</v>
      </c>
      <c r="T154">
        <v>1</v>
      </c>
      <c r="U154">
        <v>6745</v>
      </c>
      <c r="V154">
        <v>1127.0899999999999</v>
      </c>
      <c r="W154">
        <v>6735.5</v>
      </c>
      <c r="X154">
        <v>0</v>
      </c>
      <c r="Y154" t="s">
        <v>308</v>
      </c>
      <c r="Z154">
        <v>1</v>
      </c>
      <c r="AA154">
        <v>1</v>
      </c>
      <c r="AB154">
        <v>89</v>
      </c>
      <c r="AC154" t="s">
        <v>309</v>
      </c>
      <c r="AD154" t="s">
        <v>310</v>
      </c>
      <c r="AE154" t="s">
        <v>311</v>
      </c>
      <c r="AF154" t="s">
        <v>312</v>
      </c>
      <c r="AG154" t="s">
        <v>313</v>
      </c>
      <c r="AH154" t="b">
        <v>0</v>
      </c>
    </row>
    <row r="155" spans="1:34" x14ac:dyDescent="0.25">
      <c r="A155" t="s">
        <v>163</v>
      </c>
      <c r="B155" s="15" t="s">
        <v>30</v>
      </c>
      <c r="D155" t="s">
        <v>744</v>
      </c>
      <c r="E155" t="s">
        <v>407</v>
      </c>
      <c r="F155" t="s">
        <v>742</v>
      </c>
      <c r="G155">
        <v>95000</v>
      </c>
      <c r="H155">
        <v>0</v>
      </c>
      <c r="I155">
        <v>0</v>
      </c>
      <c r="J155">
        <v>95000</v>
      </c>
      <c r="K155">
        <v>16568.810000000001</v>
      </c>
      <c r="L155">
        <v>0</v>
      </c>
      <c r="M155">
        <v>78431.19</v>
      </c>
      <c r="N155">
        <v>105</v>
      </c>
      <c r="O155" t="s">
        <v>19</v>
      </c>
      <c r="P155">
        <v>376</v>
      </c>
      <c r="Q155" t="s">
        <v>316</v>
      </c>
      <c r="R155" t="s">
        <v>317</v>
      </c>
      <c r="S155">
        <v>200019603371637</v>
      </c>
      <c r="T155">
        <v>1</v>
      </c>
      <c r="U155">
        <v>6745</v>
      </c>
      <c r="V155">
        <v>1127.0899999999999</v>
      </c>
      <c r="W155">
        <v>6735.5</v>
      </c>
      <c r="X155">
        <v>0</v>
      </c>
      <c r="Y155" t="s">
        <v>308</v>
      </c>
      <c r="Z155">
        <v>1</v>
      </c>
      <c r="AA155">
        <v>1</v>
      </c>
      <c r="AB155">
        <v>117</v>
      </c>
      <c r="AC155" t="s">
        <v>309</v>
      </c>
      <c r="AD155" t="s">
        <v>310</v>
      </c>
      <c r="AE155" t="s">
        <v>311</v>
      </c>
      <c r="AF155" t="s">
        <v>312</v>
      </c>
      <c r="AG155" t="s">
        <v>313</v>
      </c>
      <c r="AH155" t="b">
        <v>0</v>
      </c>
    </row>
    <row r="156" spans="1:34" x14ac:dyDescent="0.25">
      <c r="A156" t="s">
        <v>164</v>
      </c>
      <c r="B156" s="15" t="s">
        <v>34</v>
      </c>
      <c r="D156" t="s">
        <v>744</v>
      </c>
      <c r="E156" t="s">
        <v>419</v>
      </c>
      <c r="F156" t="s">
        <v>742</v>
      </c>
      <c r="G156">
        <v>26000</v>
      </c>
      <c r="H156">
        <v>0</v>
      </c>
      <c r="I156">
        <v>0</v>
      </c>
      <c r="J156">
        <v>26000</v>
      </c>
      <c r="K156">
        <v>1561.6</v>
      </c>
      <c r="L156">
        <v>0</v>
      </c>
      <c r="M156">
        <v>24438.400000000001</v>
      </c>
      <c r="N156">
        <v>110</v>
      </c>
      <c r="O156" t="s">
        <v>26</v>
      </c>
      <c r="P156">
        <v>230</v>
      </c>
      <c r="Q156" t="s">
        <v>316</v>
      </c>
      <c r="R156" t="s">
        <v>317</v>
      </c>
      <c r="S156">
        <v>200019606340066</v>
      </c>
      <c r="T156">
        <v>1</v>
      </c>
      <c r="U156">
        <v>1846</v>
      </c>
      <c r="V156">
        <v>338</v>
      </c>
      <c r="W156">
        <v>1843.4</v>
      </c>
      <c r="X156">
        <v>0</v>
      </c>
      <c r="Y156" t="s">
        <v>308</v>
      </c>
      <c r="Z156">
        <v>1</v>
      </c>
      <c r="AA156">
        <v>1</v>
      </c>
      <c r="AB156">
        <v>135</v>
      </c>
      <c r="AC156" t="s">
        <v>309</v>
      </c>
      <c r="AD156" t="s">
        <v>310</v>
      </c>
      <c r="AE156" t="s">
        <v>311</v>
      </c>
      <c r="AF156" t="s">
        <v>312</v>
      </c>
      <c r="AG156" t="s">
        <v>313</v>
      </c>
      <c r="AH156" t="b">
        <v>0</v>
      </c>
    </row>
    <row r="157" spans="1:34" x14ac:dyDescent="0.25">
      <c r="A157" t="s">
        <v>165</v>
      </c>
      <c r="B157" s="15" t="s">
        <v>30</v>
      </c>
      <c r="D157" t="s">
        <v>744</v>
      </c>
      <c r="E157" t="s">
        <v>351</v>
      </c>
      <c r="F157" t="s">
        <v>742</v>
      </c>
      <c r="G157">
        <v>95000</v>
      </c>
      <c r="H157">
        <v>0</v>
      </c>
      <c r="I157">
        <v>0</v>
      </c>
      <c r="J157">
        <v>95000</v>
      </c>
      <c r="K157">
        <v>16568.810000000001</v>
      </c>
      <c r="L157">
        <v>0</v>
      </c>
      <c r="M157">
        <v>78431.19</v>
      </c>
      <c r="N157">
        <v>110</v>
      </c>
      <c r="O157" t="s">
        <v>26</v>
      </c>
      <c r="P157">
        <v>376</v>
      </c>
      <c r="Q157" t="s">
        <v>316</v>
      </c>
      <c r="R157" t="s">
        <v>317</v>
      </c>
      <c r="S157">
        <v>200019603371635</v>
      </c>
      <c r="T157">
        <v>1</v>
      </c>
      <c r="U157">
        <v>6745</v>
      </c>
      <c r="V157">
        <v>1127.0899999999999</v>
      </c>
      <c r="W157">
        <v>6735.5</v>
      </c>
      <c r="X157">
        <v>0</v>
      </c>
      <c r="Y157" t="s">
        <v>308</v>
      </c>
      <c r="Z157">
        <v>1</v>
      </c>
      <c r="AA157">
        <v>1</v>
      </c>
      <c r="AB157">
        <v>62</v>
      </c>
      <c r="AC157" t="s">
        <v>309</v>
      </c>
      <c r="AD157" t="s">
        <v>310</v>
      </c>
      <c r="AE157" t="s">
        <v>311</v>
      </c>
      <c r="AF157" t="s">
        <v>312</v>
      </c>
      <c r="AG157" t="s">
        <v>313</v>
      </c>
      <c r="AH157" t="b">
        <v>0</v>
      </c>
    </row>
    <row r="158" spans="1:34" x14ac:dyDescent="0.25">
      <c r="A158" t="s">
        <v>166</v>
      </c>
      <c r="B158" s="15" t="s">
        <v>30</v>
      </c>
      <c r="D158" t="s">
        <v>744</v>
      </c>
      <c r="E158" t="s">
        <v>329</v>
      </c>
      <c r="F158" t="s">
        <v>742</v>
      </c>
      <c r="G158">
        <v>95000</v>
      </c>
      <c r="H158">
        <v>0</v>
      </c>
      <c r="I158">
        <v>0</v>
      </c>
      <c r="J158">
        <v>95000</v>
      </c>
      <c r="K158">
        <v>16668.810000000001</v>
      </c>
      <c r="L158">
        <v>0</v>
      </c>
      <c r="M158">
        <v>78331.19</v>
      </c>
      <c r="N158">
        <v>105</v>
      </c>
      <c r="O158" t="s">
        <v>19</v>
      </c>
      <c r="P158">
        <v>376</v>
      </c>
      <c r="Q158" t="s">
        <v>316</v>
      </c>
      <c r="R158" t="s">
        <v>317</v>
      </c>
      <c r="S158">
        <v>200011000916819</v>
      </c>
      <c r="T158">
        <v>1</v>
      </c>
      <c r="U158">
        <v>6745</v>
      </c>
      <c r="V158">
        <v>1127.0899999999999</v>
      </c>
      <c r="W158">
        <v>6735.5</v>
      </c>
      <c r="X158">
        <v>0</v>
      </c>
      <c r="Y158" t="s">
        <v>308</v>
      </c>
      <c r="Z158">
        <v>1</v>
      </c>
      <c r="AA158">
        <v>1</v>
      </c>
      <c r="AB158">
        <v>33</v>
      </c>
      <c r="AC158" t="s">
        <v>309</v>
      </c>
      <c r="AD158" t="s">
        <v>310</v>
      </c>
      <c r="AE158" t="s">
        <v>311</v>
      </c>
      <c r="AF158" t="s">
        <v>312</v>
      </c>
      <c r="AG158" t="s">
        <v>313</v>
      </c>
      <c r="AH158" t="b">
        <v>0</v>
      </c>
    </row>
    <row r="159" spans="1:34" x14ac:dyDescent="0.25">
      <c r="A159" t="s">
        <v>655</v>
      </c>
      <c r="B159" s="15" t="s">
        <v>48</v>
      </c>
      <c r="D159" t="s">
        <v>744</v>
      </c>
      <c r="E159" t="s">
        <v>656</v>
      </c>
      <c r="F159" t="s">
        <v>742</v>
      </c>
      <c r="G159">
        <v>25000</v>
      </c>
      <c r="H159">
        <v>0</v>
      </c>
      <c r="I159">
        <v>0</v>
      </c>
      <c r="J159">
        <v>25000</v>
      </c>
      <c r="K159">
        <v>1502.5</v>
      </c>
      <c r="L159">
        <v>0</v>
      </c>
      <c r="M159">
        <v>23497.5</v>
      </c>
      <c r="N159">
        <v>110</v>
      </c>
      <c r="O159" t="s">
        <v>26</v>
      </c>
      <c r="P159">
        <v>377</v>
      </c>
      <c r="Q159" t="s">
        <v>316</v>
      </c>
      <c r="R159" t="s">
        <v>317</v>
      </c>
      <c r="S159">
        <v>200019606194259</v>
      </c>
      <c r="T159">
        <v>1</v>
      </c>
      <c r="U159">
        <v>1775</v>
      </c>
      <c r="V159">
        <v>325</v>
      </c>
      <c r="W159">
        <v>1772.5</v>
      </c>
      <c r="X159">
        <v>0</v>
      </c>
      <c r="Y159" t="s">
        <v>308</v>
      </c>
      <c r="Z159">
        <v>1</v>
      </c>
      <c r="AA159">
        <v>1</v>
      </c>
      <c r="AB159">
        <v>14</v>
      </c>
      <c r="AC159" t="s">
        <v>309</v>
      </c>
      <c r="AD159" t="s">
        <v>310</v>
      </c>
      <c r="AE159" t="s">
        <v>311</v>
      </c>
      <c r="AF159" t="s">
        <v>312</v>
      </c>
      <c r="AG159" t="s">
        <v>313</v>
      </c>
      <c r="AH159" t="b">
        <v>0</v>
      </c>
    </row>
    <row r="160" spans="1:34" x14ac:dyDescent="0.25">
      <c r="A160" t="s">
        <v>626</v>
      </c>
      <c r="B160" s="15" t="s">
        <v>115</v>
      </c>
      <c r="D160" t="s">
        <v>744</v>
      </c>
      <c r="E160" t="s">
        <v>627</v>
      </c>
      <c r="F160" t="s">
        <v>742</v>
      </c>
      <c r="G160">
        <v>25000</v>
      </c>
      <c r="H160">
        <v>0</v>
      </c>
      <c r="I160">
        <v>0</v>
      </c>
      <c r="J160">
        <v>25000</v>
      </c>
      <c r="K160">
        <v>1502.5</v>
      </c>
      <c r="L160">
        <v>0</v>
      </c>
      <c r="M160">
        <v>23497.5</v>
      </c>
      <c r="N160">
        <v>105</v>
      </c>
      <c r="O160" t="s">
        <v>19</v>
      </c>
      <c r="P160">
        <v>231</v>
      </c>
      <c r="Q160" t="s">
        <v>316</v>
      </c>
      <c r="R160" t="s">
        <v>317</v>
      </c>
      <c r="S160">
        <v>200019607999869</v>
      </c>
      <c r="T160">
        <v>1</v>
      </c>
      <c r="U160">
        <v>1775</v>
      </c>
      <c r="V160">
        <v>325</v>
      </c>
      <c r="W160">
        <v>1772.5</v>
      </c>
      <c r="X160">
        <v>0</v>
      </c>
      <c r="Y160" t="s">
        <v>308</v>
      </c>
      <c r="Z160">
        <v>1</v>
      </c>
      <c r="AA160">
        <v>1</v>
      </c>
      <c r="AB160">
        <v>42</v>
      </c>
      <c r="AC160" t="s">
        <v>309</v>
      </c>
      <c r="AD160" t="s">
        <v>310</v>
      </c>
      <c r="AE160" t="s">
        <v>311</v>
      </c>
      <c r="AF160" t="s">
        <v>312</v>
      </c>
      <c r="AG160" t="s">
        <v>313</v>
      </c>
      <c r="AH160" t="b">
        <v>0</v>
      </c>
    </row>
    <row r="161" spans="1:34" x14ac:dyDescent="0.25">
      <c r="A161" t="s">
        <v>657</v>
      </c>
      <c r="B161" s="15" t="s">
        <v>115</v>
      </c>
      <c r="D161" t="s">
        <v>744</v>
      </c>
      <c r="E161" t="s">
        <v>658</v>
      </c>
      <c r="F161" t="s">
        <v>742</v>
      </c>
      <c r="G161">
        <v>25000</v>
      </c>
      <c r="H161">
        <v>0</v>
      </c>
      <c r="I161">
        <v>0</v>
      </c>
      <c r="J161">
        <v>25000</v>
      </c>
      <c r="K161">
        <v>1502.5</v>
      </c>
      <c r="L161">
        <v>0</v>
      </c>
      <c r="M161">
        <v>23497.5</v>
      </c>
      <c r="N161">
        <v>110</v>
      </c>
      <c r="O161" t="s">
        <v>26</v>
      </c>
      <c r="P161">
        <v>231</v>
      </c>
      <c r="Q161" t="s">
        <v>316</v>
      </c>
      <c r="R161" t="s">
        <v>317</v>
      </c>
      <c r="S161">
        <v>200019605539215</v>
      </c>
      <c r="T161">
        <v>1</v>
      </c>
      <c r="U161">
        <v>1775</v>
      </c>
      <c r="V161">
        <v>325</v>
      </c>
      <c r="W161">
        <v>1772.5</v>
      </c>
      <c r="X161">
        <v>0</v>
      </c>
      <c r="Y161" t="s">
        <v>308</v>
      </c>
      <c r="Z161">
        <v>1</v>
      </c>
      <c r="AA161">
        <v>1</v>
      </c>
      <c r="AB161">
        <v>21</v>
      </c>
      <c r="AC161" t="s">
        <v>309</v>
      </c>
      <c r="AD161" t="s">
        <v>310</v>
      </c>
      <c r="AE161" t="s">
        <v>311</v>
      </c>
      <c r="AF161" t="s">
        <v>312</v>
      </c>
      <c r="AG161" t="s">
        <v>313</v>
      </c>
      <c r="AH161" t="b">
        <v>0</v>
      </c>
    </row>
    <row r="162" spans="1:34" x14ac:dyDescent="0.25">
      <c r="A162" t="s">
        <v>167</v>
      </c>
      <c r="B162" s="15" t="s">
        <v>30</v>
      </c>
      <c r="D162" t="s">
        <v>744</v>
      </c>
      <c r="E162" t="s">
        <v>413</v>
      </c>
      <c r="F162" t="s">
        <v>742</v>
      </c>
      <c r="G162">
        <v>95000</v>
      </c>
      <c r="H162">
        <v>0</v>
      </c>
      <c r="I162">
        <v>0</v>
      </c>
      <c r="J162">
        <v>95000</v>
      </c>
      <c r="K162">
        <v>16568.810000000001</v>
      </c>
      <c r="L162">
        <v>0</v>
      </c>
      <c r="M162">
        <v>78431.19</v>
      </c>
      <c r="N162">
        <v>110</v>
      </c>
      <c r="O162" t="s">
        <v>26</v>
      </c>
      <c r="P162">
        <v>376</v>
      </c>
      <c r="Q162" t="s">
        <v>316</v>
      </c>
      <c r="R162" t="s">
        <v>317</v>
      </c>
      <c r="S162">
        <v>200010420047869</v>
      </c>
      <c r="T162">
        <v>1</v>
      </c>
      <c r="U162">
        <v>6745</v>
      </c>
      <c r="V162">
        <v>1127.0899999999999</v>
      </c>
      <c r="W162">
        <v>6735.5</v>
      </c>
      <c r="X162">
        <v>0</v>
      </c>
      <c r="Y162" t="s">
        <v>308</v>
      </c>
      <c r="Z162">
        <v>1</v>
      </c>
      <c r="AA162">
        <v>1</v>
      </c>
      <c r="AB162">
        <v>123</v>
      </c>
      <c r="AC162" t="s">
        <v>309</v>
      </c>
      <c r="AD162" t="s">
        <v>310</v>
      </c>
      <c r="AE162" t="s">
        <v>311</v>
      </c>
      <c r="AF162" t="s">
        <v>312</v>
      </c>
      <c r="AG162" t="s">
        <v>313</v>
      </c>
      <c r="AH162" t="b">
        <v>0</v>
      </c>
    </row>
    <row r="163" spans="1:34" x14ac:dyDescent="0.25">
      <c r="A163" t="s">
        <v>168</v>
      </c>
      <c r="B163" s="15" t="s">
        <v>30</v>
      </c>
      <c r="D163" t="s">
        <v>744</v>
      </c>
      <c r="E163" t="s">
        <v>396</v>
      </c>
      <c r="F163" t="s">
        <v>742</v>
      </c>
      <c r="G163">
        <v>95000</v>
      </c>
      <c r="H163">
        <v>0</v>
      </c>
      <c r="I163">
        <v>0</v>
      </c>
      <c r="J163">
        <v>95000</v>
      </c>
      <c r="K163">
        <v>18067.45</v>
      </c>
      <c r="L163">
        <v>0</v>
      </c>
      <c r="M163">
        <v>76932.55</v>
      </c>
      <c r="N163">
        <v>105</v>
      </c>
      <c r="O163" t="s">
        <v>19</v>
      </c>
      <c r="P163">
        <v>376</v>
      </c>
      <c r="Q163" t="s">
        <v>316</v>
      </c>
      <c r="R163" t="s">
        <v>317</v>
      </c>
      <c r="S163">
        <v>200019604051747</v>
      </c>
      <c r="T163">
        <v>1</v>
      </c>
      <c r="U163">
        <v>6745</v>
      </c>
      <c r="V163">
        <v>1127.0899999999999</v>
      </c>
      <c r="W163">
        <v>6735.5</v>
      </c>
      <c r="X163">
        <v>0</v>
      </c>
      <c r="Y163" t="s">
        <v>308</v>
      </c>
      <c r="Z163">
        <v>1</v>
      </c>
      <c r="AA163">
        <v>1</v>
      </c>
      <c r="AB163">
        <v>106</v>
      </c>
      <c r="AC163" t="s">
        <v>309</v>
      </c>
      <c r="AD163" t="s">
        <v>310</v>
      </c>
      <c r="AE163" t="s">
        <v>311</v>
      </c>
      <c r="AF163" t="s">
        <v>312</v>
      </c>
      <c r="AG163" t="s">
        <v>313</v>
      </c>
      <c r="AH163" t="b">
        <v>0</v>
      </c>
    </row>
    <row r="164" spans="1:34" x14ac:dyDescent="0.25">
      <c r="A164" t="s">
        <v>169</v>
      </c>
      <c r="B164" s="15" t="s">
        <v>30</v>
      </c>
      <c r="D164" t="s">
        <v>744</v>
      </c>
      <c r="E164" t="s">
        <v>409</v>
      </c>
      <c r="F164" t="s">
        <v>742</v>
      </c>
      <c r="G164">
        <v>95000</v>
      </c>
      <c r="H164">
        <v>0</v>
      </c>
      <c r="I164">
        <v>0</v>
      </c>
      <c r="J164">
        <v>95000</v>
      </c>
      <c r="K164">
        <v>16568.810000000001</v>
      </c>
      <c r="L164">
        <v>0</v>
      </c>
      <c r="M164">
        <v>78431.19</v>
      </c>
      <c r="N164">
        <v>110</v>
      </c>
      <c r="O164" t="s">
        <v>26</v>
      </c>
      <c r="P164">
        <v>376</v>
      </c>
      <c r="Q164" t="s">
        <v>316</v>
      </c>
      <c r="R164" t="s">
        <v>317</v>
      </c>
      <c r="S164">
        <v>200019604481695</v>
      </c>
      <c r="T164">
        <v>1</v>
      </c>
      <c r="U164">
        <v>6745</v>
      </c>
      <c r="V164">
        <v>1127.0899999999999</v>
      </c>
      <c r="W164">
        <v>6735.5</v>
      </c>
      <c r="X164">
        <v>0</v>
      </c>
      <c r="Y164" t="s">
        <v>308</v>
      </c>
      <c r="Z164">
        <v>1</v>
      </c>
      <c r="AA164">
        <v>1</v>
      </c>
      <c r="AB164">
        <v>119</v>
      </c>
      <c r="AC164" t="s">
        <v>309</v>
      </c>
      <c r="AD164" t="s">
        <v>310</v>
      </c>
      <c r="AE164" t="s">
        <v>311</v>
      </c>
      <c r="AF164" t="s">
        <v>312</v>
      </c>
      <c r="AG164" t="s">
        <v>313</v>
      </c>
      <c r="AH164" t="b">
        <v>0</v>
      </c>
    </row>
    <row r="165" spans="1:34" x14ac:dyDescent="0.25">
      <c r="A165" t="s">
        <v>690</v>
      </c>
      <c r="B165" s="15" t="s">
        <v>115</v>
      </c>
      <c r="D165" t="s">
        <v>744</v>
      </c>
      <c r="E165" t="s">
        <v>691</v>
      </c>
      <c r="F165" t="s">
        <v>742</v>
      </c>
      <c r="G165">
        <v>25000</v>
      </c>
      <c r="H165">
        <v>0</v>
      </c>
      <c r="I165">
        <v>0</v>
      </c>
      <c r="J165">
        <v>25000</v>
      </c>
      <c r="K165">
        <v>1502.5</v>
      </c>
      <c r="L165">
        <v>0</v>
      </c>
      <c r="M165">
        <v>23497.5</v>
      </c>
      <c r="N165">
        <v>105</v>
      </c>
      <c r="O165" t="s">
        <v>19</v>
      </c>
      <c r="P165">
        <v>231</v>
      </c>
      <c r="Q165" t="s">
        <v>316</v>
      </c>
      <c r="R165" t="s">
        <v>317</v>
      </c>
      <c r="S165">
        <v>200019608174082</v>
      </c>
      <c r="T165">
        <v>1</v>
      </c>
      <c r="U165">
        <v>1775</v>
      </c>
      <c r="V165">
        <v>325</v>
      </c>
      <c r="W165">
        <v>1772.5</v>
      </c>
      <c r="X165">
        <v>0</v>
      </c>
      <c r="Y165" t="s">
        <v>308</v>
      </c>
      <c r="Z165">
        <v>1</v>
      </c>
      <c r="AA165">
        <v>1</v>
      </c>
      <c r="AB165">
        <v>37</v>
      </c>
      <c r="AC165" t="s">
        <v>309</v>
      </c>
      <c r="AD165" t="s">
        <v>310</v>
      </c>
      <c r="AE165" t="s">
        <v>311</v>
      </c>
      <c r="AF165" t="s">
        <v>312</v>
      </c>
      <c r="AG165" t="s">
        <v>313</v>
      </c>
      <c r="AH165" t="b">
        <v>0</v>
      </c>
    </row>
    <row r="166" spans="1:34" x14ac:dyDescent="0.25">
      <c r="A166" t="s">
        <v>170</v>
      </c>
      <c r="B166" s="15" t="s">
        <v>115</v>
      </c>
      <c r="D166" t="s">
        <v>744</v>
      </c>
      <c r="E166" t="s">
        <v>424</v>
      </c>
      <c r="F166" t="s">
        <v>742</v>
      </c>
      <c r="G166">
        <v>26000</v>
      </c>
      <c r="H166">
        <v>0</v>
      </c>
      <c r="I166">
        <v>0</v>
      </c>
      <c r="J166">
        <v>26000</v>
      </c>
      <c r="K166">
        <v>1561.6</v>
      </c>
      <c r="L166">
        <v>0</v>
      </c>
      <c r="M166">
        <v>24438.400000000001</v>
      </c>
      <c r="N166">
        <v>110</v>
      </c>
      <c r="O166" t="s">
        <v>26</v>
      </c>
      <c r="P166">
        <v>231</v>
      </c>
      <c r="Q166" t="s">
        <v>316</v>
      </c>
      <c r="R166" t="s">
        <v>317</v>
      </c>
      <c r="S166">
        <v>200019600969066</v>
      </c>
      <c r="T166">
        <v>1</v>
      </c>
      <c r="U166">
        <v>1846</v>
      </c>
      <c r="V166">
        <v>338</v>
      </c>
      <c r="W166">
        <v>1843.4</v>
      </c>
      <c r="X166">
        <v>0</v>
      </c>
      <c r="Y166" t="s">
        <v>308</v>
      </c>
      <c r="Z166">
        <v>1</v>
      </c>
      <c r="AA166">
        <v>1</v>
      </c>
      <c r="AB166">
        <v>140</v>
      </c>
      <c r="AC166" t="s">
        <v>309</v>
      </c>
      <c r="AD166" t="s">
        <v>310</v>
      </c>
      <c r="AE166" t="s">
        <v>311</v>
      </c>
      <c r="AF166" t="s">
        <v>312</v>
      </c>
      <c r="AG166" t="s">
        <v>313</v>
      </c>
      <c r="AH166" t="b">
        <v>0</v>
      </c>
    </row>
    <row r="167" spans="1:34" x14ac:dyDescent="0.25">
      <c r="A167" t="s">
        <v>171</v>
      </c>
      <c r="B167" s="15" t="s">
        <v>30</v>
      </c>
      <c r="D167" t="s">
        <v>744</v>
      </c>
      <c r="E167" t="s">
        <v>405</v>
      </c>
      <c r="F167" t="s">
        <v>742</v>
      </c>
      <c r="G167">
        <v>95000</v>
      </c>
      <c r="H167">
        <v>0</v>
      </c>
      <c r="I167">
        <v>0</v>
      </c>
      <c r="J167">
        <v>95000</v>
      </c>
      <c r="K167">
        <v>16568.810000000001</v>
      </c>
      <c r="L167">
        <v>0</v>
      </c>
      <c r="M167">
        <v>78431.19</v>
      </c>
      <c r="N167">
        <v>110</v>
      </c>
      <c r="O167" t="s">
        <v>26</v>
      </c>
      <c r="P167">
        <v>376</v>
      </c>
      <c r="Q167" t="s">
        <v>316</v>
      </c>
      <c r="R167" t="s">
        <v>317</v>
      </c>
      <c r="S167">
        <v>200012430158761</v>
      </c>
      <c r="T167">
        <v>1</v>
      </c>
      <c r="U167">
        <v>6745</v>
      </c>
      <c r="V167">
        <v>1127.0899999999999</v>
      </c>
      <c r="W167">
        <v>6735.5</v>
      </c>
      <c r="X167">
        <v>0</v>
      </c>
      <c r="Y167" t="s">
        <v>308</v>
      </c>
      <c r="Z167">
        <v>1</v>
      </c>
      <c r="AA167">
        <v>1</v>
      </c>
      <c r="AB167">
        <v>115</v>
      </c>
      <c r="AC167" t="s">
        <v>309</v>
      </c>
      <c r="AD167" t="s">
        <v>310</v>
      </c>
      <c r="AE167" t="s">
        <v>311</v>
      </c>
      <c r="AF167" t="s">
        <v>312</v>
      </c>
      <c r="AG167" t="s">
        <v>313</v>
      </c>
      <c r="AH167" t="b">
        <v>0</v>
      </c>
    </row>
    <row r="168" spans="1:34" x14ac:dyDescent="0.25">
      <c r="A168" t="s">
        <v>172</v>
      </c>
      <c r="B168" s="15" t="s">
        <v>34</v>
      </c>
      <c r="D168" t="s">
        <v>744</v>
      </c>
      <c r="E168" t="s">
        <v>434</v>
      </c>
      <c r="F168" t="s">
        <v>742</v>
      </c>
      <c r="G168">
        <v>25000</v>
      </c>
      <c r="H168">
        <v>0</v>
      </c>
      <c r="I168">
        <v>0</v>
      </c>
      <c r="J168">
        <v>25000</v>
      </c>
      <c r="K168">
        <v>1502.5</v>
      </c>
      <c r="L168">
        <v>0</v>
      </c>
      <c r="M168">
        <v>23497.5</v>
      </c>
      <c r="N168">
        <v>110</v>
      </c>
      <c r="O168" t="s">
        <v>26</v>
      </c>
      <c r="P168">
        <v>230</v>
      </c>
      <c r="Q168" t="s">
        <v>316</v>
      </c>
      <c r="R168" t="s">
        <v>317</v>
      </c>
      <c r="S168">
        <v>200019606378011</v>
      </c>
      <c r="T168">
        <v>1</v>
      </c>
      <c r="U168">
        <v>1775</v>
      </c>
      <c r="V168">
        <v>325</v>
      </c>
      <c r="W168">
        <v>1772.5</v>
      </c>
      <c r="X168">
        <v>0</v>
      </c>
      <c r="Y168" t="s">
        <v>308</v>
      </c>
      <c r="Z168">
        <v>1</v>
      </c>
      <c r="AA168">
        <v>1</v>
      </c>
      <c r="AB168">
        <v>147</v>
      </c>
      <c r="AC168" t="s">
        <v>309</v>
      </c>
      <c r="AD168" t="s">
        <v>310</v>
      </c>
      <c r="AE168" t="s">
        <v>311</v>
      </c>
      <c r="AF168" t="s">
        <v>312</v>
      </c>
      <c r="AG168" t="s">
        <v>313</v>
      </c>
      <c r="AH168" t="b">
        <v>0</v>
      </c>
    </row>
    <row r="169" spans="1:34" x14ac:dyDescent="0.25">
      <c r="A169" t="s">
        <v>173</v>
      </c>
      <c r="B169" s="15" t="s">
        <v>18</v>
      </c>
      <c r="D169" t="s">
        <v>744</v>
      </c>
      <c r="E169" t="s">
        <v>337</v>
      </c>
      <c r="F169" t="s">
        <v>742</v>
      </c>
      <c r="G169">
        <v>95000</v>
      </c>
      <c r="H169">
        <v>0</v>
      </c>
      <c r="I169">
        <v>0</v>
      </c>
      <c r="J169">
        <v>95000</v>
      </c>
      <c r="K169">
        <v>19462.82</v>
      </c>
      <c r="L169">
        <v>0</v>
      </c>
      <c r="M169">
        <v>75537.179999999993</v>
      </c>
      <c r="N169">
        <v>105</v>
      </c>
      <c r="O169" t="s">
        <v>19</v>
      </c>
      <c r="P169">
        <v>276</v>
      </c>
      <c r="Q169" t="s">
        <v>316</v>
      </c>
      <c r="R169" t="s">
        <v>317</v>
      </c>
      <c r="S169">
        <v>200017600008248</v>
      </c>
      <c r="T169">
        <v>1</v>
      </c>
      <c r="U169">
        <v>6745</v>
      </c>
      <c r="V169">
        <v>1127.0899999999999</v>
      </c>
      <c r="W169">
        <v>6735.5</v>
      </c>
      <c r="X169">
        <v>0</v>
      </c>
      <c r="Y169" t="s">
        <v>308</v>
      </c>
      <c r="Z169">
        <v>1</v>
      </c>
      <c r="AA169">
        <v>1</v>
      </c>
      <c r="AB169">
        <v>168</v>
      </c>
      <c r="AC169" t="s">
        <v>309</v>
      </c>
      <c r="AD169" t="s">
        <v>310</v>
      </c>
      <c r="AE169" t="s">
        <v>311</v>
      </c>
      <c r="AF169" t="s">
        <v>312</v>
      </c>
      <c r="AG169" t="s">
        <v>313</v>
      </c>
      <c r="AH169" t="b">
        <v>0</v>
      </c>
    </row>
    <row r="170" spans="1:34" x14ac:dyDescent="0.25">
      <c r="A170" t="s">
        <v>174</v>
      </c>
      <c r="B170" s="15" t="s">
        <v>30</v>
      </c>
      <c r="D170" t="s">
        <v>744</v>
      </c>
      <c r="E170" t="s">
        <v>370</v>
      </c>
      <c r="F170" t="s">
        <v>742</v>
      </c>
      <c r="G170">
        <v>95000</v>
      </c>
      <c r="H170">
        <v>0</v>
      </c>
      <c r="I170">
        <v>0</v>
      </c>
      <c r="J170">
        <v>95000</v>
      </c>
      <c r="K170">
        <v>17318.13</v>
      </c>
      <c r="L170">
        <v>0</v>
      </c>
      <c r="M170">
        <v>77681.87</v>
      </c>
      <c r="N170">
        <v>110</v>
      </c>
      <c r="O170" t="s">
        <v>26</v>
      </c>
      <c r="P170">
        <v>376</v>
      </c>
      <c r="Q170" t="s">
        <v>316</v>
      </c>
      <c r="R170" t="s">
        <v>317</v>
      </c>
      <c r="S170">
        <v>200019603371634</v>
      </c>
      <c r="T170">
        <v>1</v>
      </c>
      <c r="U170">
        <v>6745</v>
      </c>
      <c r="V170">
        <v>1127.0899999999999</v>
      </c>
      <c r="W170">
        <v>6735.5</v>
      </c>
      <c r="X170">
        <v>0</v>
      </c>
      <c r="Y170" t="s">
        <v>308</v>
      </c>
      <c r="Z170">
        <v>1</v>
      </c>
      <c r="AA170">
        <v>1</v>
      </c>
      <c r="AB170">
        <v>80</v>
      </c>
      <c r="AC170" t="s">
        <v>309</v>
      </c>
      <c r="AD170" t="s">
        <v>310</v>
      </c>
      <c r="AE170" t="s">
        <v>311</v>
      </c>
      <c r="AF170" t="s">
        <v>312</v>
      </c>
      <c r="AG170" t="s">
        <v>313</v>
      </c>
      <c r="AH170" t="b">
        <v>0</v>
      </c>
    </row>
    <row r="171" spans="1:34" x14ac:dyDescent="0.25">
      <c r="A171" t="s">
        <v>175</v>
      </c>
      <c r="B171" s="15" t="s">
        <v>34</v>
      </c>
      <c r="D171" t="s">
        <v>744</v>
      </c>
      <c r="E171" t="s">
        <v>315</v>
      </c>
      <c r="F171" t="s">
        <v>742</v>
      </c>
      <c r="G171">
        <v>25000</v>
      </c>
      <c r="H171">
        <v>0</v>
      </c>
      <c r="I171">
        <v>0</v>
      </c>
      <c r="J171">
        <v>25000</v>
      </c>
      <c r="K171">
        <v>1502.5</v>
      </c>
      <c r="L171">
        <v>0</v>
      </c>
      <c r="M171">
        <v>23497.5</v>
      </c>
      <c r="N171">
        <v>110</v>
      </c>
      <c r="O171" t="s">
        <v>26</v>
      </c>
      <c r="P171">
        <v>230</v>
      </c>
      <c r="Q171" t="s">
        <v>316</v>
      </c>
      <c r="R171" t="s">
        <v>317</v>
      </c>
      <c r="S171">
        <v>200019606945967</v>
      </c>
      <c r="T171">
        <v>1</v>
      </c>
      <c r="U171">
        <v>1775</v>
      </c>
      <c r="V171">
        <v>325</v>
      </c>
      <c r="W171">
        <v>1772.5</v>
      </c>
      <c r="X171">
        <v>0</v>
      </c>
      <c r="Y171" t="s">
        <v>308</v>
      </c>
      <c r="Z171">
        <v>1</v>
      </c>
      <c r="AA171">
        <v>1</v>
      </c>
      <c r="AB171">
        <v>151</v>
      </c>
      <c r="AC171" t="s">
        <v>309</v>
      </c>
      <c r="AD171" t="s">
        <v>310</v>
      </c>
      <c r="AE171" t="s">
        <v>311</v>
      </c>
      <c r="AF171" t="s">
        <v>312</v>
      </c>
      <c r="AG171" t="s">
        <v>313</v>
      </c>
      <c r="AH171" t="b">
        <v>0</v>
      </c>
    </row>
    <row r="172" spans="1:34" x14ac:dyDescent="0.25">
      <c r="B172" s="15"/>
    </row>
    <row r="173" spans="1:34" x14ac:dyDescent="0.25">
      <c r="B173" s="15"/>
    </row>
    <row r="174" spans="1:34" x14ac:dyDescent="0.25">
      <c r="B174" s="15"/>
    </row>
    <row r="175" spans="1:34" x14ac:dyDescent="0.25">
      <c r="B175" s="15"/>
    </row>
    <row r="176" spans="1:34" x14ac:dyDescent="0.25">
      <c r="B176" s="15"/>
    </row>
    <row r="177" spans="2:2" x14ac:dyDescent="0.25">
      <c r="B177" s="15"/>
    </row>
  </sheetData>
  <autoFilter ref="A1:AH1" xr:uid="{F7F6834D-3825-4047-8049-0B00D62AA013}">
    <sortState xmlns:xlrd2="http://schemas.microsoft.com/office/spreadsheetml/2017/richdata2" ref="A2:AH17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Nómina contratados junio 2025</vt:lpstr>
      <vt:lpstr>Hoja48</vt:lpstr>
      <vt:lpstr>Hoja47</vt:lpstr>
      <vt:lpstr>Hoja45</vt:lpstr>
      <vt:lpstr>Hoja46</vt:lpstr>
      <vt:lpstr>Hoja44</vt:lpstr>
      <vt:lpstr>Hoja43</vt:lpstr>
      <vt:lpstr>Hoja42</vt:lpstr>
      <vt:lpstr>Hoja41</vt:lpstr>
      <vt:lpstr>Hoja40</vt:lpstr>
      <vt:lpstr>Hoja39</vt:lpstr>
      <vt:lpstr>Hoja38</vt:lpstr>
      <vt:lpstr>Hoja37</vt:lpstr>
      <vt:lpstr>Hoja36</vt:lpstr>
      <vt:lpstr>Hoja35</vt:lpstr>
      <vt:lpstr>Hoja34</vt:lpstr>
      <vt:lpstr>Hoja33</vt:lpstr>
      <vt:lpstr>Hoja32</vt:lpstr>
      <vt:lpstr>Hoja27</vt:lpstr>
      <vt:lpstr>Hoja26</vt:lpstr>
      <vt:lpstr>Hoja23</vt:lpstr>
      <vt:lpstr>Hoja24</vt:lpstr>
      <vt:lpstr>Hoja25</vt:lpstr>
      <vt:lpstr>Hoja31</vt:lpstr>
      <vt:lpstr>Hoja30</vt:lpstr>
      <vt:lpstr>Hoja28</vt:lpstr>
      <vt:lpstr>Hoja29</vt:lpstr>
      <vt:lpstr>Hoja22</vt:lpstr>
      <vt:lpstr>Hoja21</vt:lpstr>
      <vt:lpstr>Hoja19</vt:lpstr>
      <vt:lpstr>Hoja20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2025-07-07T14:24:13Z</cp:lastPrinted>
  <dcterms:created xsi:type="dcterms:W3CDTF">2025-01-27T14:36:29Z</dcterms:created>
  <dcterms:modified xsi:type="dcterms:W3CDTF">2025-07-08T14:23:38Z</dcterms:modified>
</cp:coreProperties>
</file>