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yonuery.cruz\Desktop\TRANSPARENCI\"/>
    </mc:Choice>
  </mc:AlternateContent>
  <xr:revisionPtr revIDLastSave="0" documentId="13_ncr:1_{6867F9BE-9D70-4D8C-9009-2F54736F8235}" xr6:coauthVersionLast="47" xr6:coauthVersionMax="47" xr10:uidLastSave="{00000000-0000-0000-0000-000000000000}"/>
  <bookViews>
    <workbookView xWindow="4215" yWindow="4320" windowWidth="21600" windowHeight="11385" xr2:uid="{00000000-000D-0000-FFFF-FFFF00000000}"/>
  </bookViews>
  <sheets>
    <sheet name="Tramite pensión_febrero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" l="1"/>
  <c r="N11" i="3" s="1"/>
  <c r="M12" i="3"/>
  <c r="N12" i="3" s="1"/>
  <c r="M13" i="3"/>
  <c r="N13" i="3" s="1"/>
  <c r="M14" i="3"/>
  <c r="N14" i="3" s="1"/>
  <c r="E15" i="3"/>
  <c r="F15" i="3"/>
  <c r="G15" i="3"/>
  <c r="H15" i="3"/>
  <c r="I15" i="3"/>
  <c r="M15" i="3" l="1"/>
  <c r="N15" i="3" l="1"/>
</calcChain>
</file>

<file path=xl/sharedStrings.xml><?xml version="1.0" encoding="utf-8"?>
<sst xmlns="http://schemas.openxmlformats.org/spreadsheetml/2006/main" count="44" uniqueCount="33">
  <si>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</si>
  <si>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</si>
  <si>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</si>
  <si>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</si>
  <si>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</si>
  <si>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</si>
  <si>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</si>
  <si>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</si>
  <si>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</si>
  <si>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</si>
  <si>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</si>
  <si>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</si>
  <si>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MASCULINO</t>
  </si>
  <si>
    <t>FEMENINO</t>
  </si>
  <si>
    <t>Reporte de Nómina Definitiva</t>
  </si>
  <si>
    <t>DAMARIS BRUNILDA SASSO MONTES</t>
  </si>
  <si>
    <t>NADIA ESTHER RIVAS SANTANA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</si>
  <si>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</si>
  <si>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</si>
  <si>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</si>
  <si>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</si>
  <si>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</si>
  <si>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</si>
  <si>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</si>
  <si>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</si>
  <si>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SANTO GERALDO PEREZ MEJIA</t>
  </si>
  <si>
    <t>SUPERVISOR DE OBRA</t>
  </si>
  <si>
    <t>RAMON SIMON AMPARO BRITO</t>
  </si>
  <si>
    <t>COORDINADOR ( A )</t>
  </si>
  <si>
    <t>Seguridad Social</t>
  </si>
  <si>
    <t>Ministerio de la Vivienda Habitat y Edificaciones (MIVHED)</t>
  </si>
  <si>
    <t>Sueldo Nómina Febrero 2023</t>
  </si>
  <si>
    <t>TRAMITE DE PENSION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</si>
</sst>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4">
    <xf numFmtId="0" fontId="0" fillId="0" borderId="0" xfId="0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9" fillId="0" borderId="0" xfId="1" applyFont="1" applyFill="1" applyBorder="1"/>
    <xf numFmtId="43" fontId="14" fillId="0" borderId="0" xfId="1" applyFont="1"/>
    <xf numFmtId="43" fontId="5" fillId="0" borderId="0" xfId="1" applyFont="1" applyFill="1"/>
    <xf numFmtId="43" fontId="3" fillId="0" borderId="0" xfId="1" applyFont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</cellXfs>
  <cellStyles count="4">
    <cellStyle name="Comma" xfId="1" builtinId="3"/>
    <cellStyle name="Neutral" xfId="2" builtinId="28" customBuiltin="1"/>
    <cellStyle name="Normal" xfId="0" builtinId="0"/>
    <cellStyle name="Total" xfId="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8"/>
  <sheetViews>
    <sheetView tabSelected="1" zoomScale="70" zoomScaleNormal="70" workbookViewId="0">
      <selection activeCell="E29" sqref="E29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1" customWidth="1"/>
    <col min="6" max="6" width="20.42578125" style="1" customWidth="1"/>
    <col min="7" max="7" width="12.42578125" style="1" customWidth="1"/>
    <col min="8" max="8" width="14.140625" style="1" customWidth="1"/>
    <col min="9" max="9" width="12.42578125" style="1" customWidth="1"/>
    <col min="10" max="10" width="23.28515625" style="1" bestFit="1" customWidth="1"/>
    <col min="11" max="11" width="23.5703125" style="1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"/>
      <c r="B3" s="1"/>
      <c r="C3" s="1"/>
      <c r="D3" s="3"/>
      <c r="L3" s="1"/>
      <c r="M3" s="4"/>
      <c r="N3" s="5"/>
      <c r="O3" s="5"/>
    </row>
    <row r="4" spans="1:15" ht="22.5" x14ac:dyDescent="0.3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2"/>
      <c r="B5" s="1"/>
      <c r="C5" s="1"/>
      <c r="D5" s="3"/>
      <c r="L5" s="1"/>
      <c r="M5" s="1"/>
      <c r="N5" s="5"/>
      <c r="O5" s="5"/>
    </row>
    <row r="6" spans="1:15" ht="22.5" x14ac:dyDescent="0.35">
      <c r="A6" s="19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15" ht="15.75" thickBot="1" x14ac:dyDescent="0.3"/>
    <row r="9" spans="1:15" x14ac:dyDescent="0.25">
      <c r="A9" s="20" t="s">
        <v>0</v>
      </c>
      <c r="B9" s="20" t="s">
        <v>1</v>
      </c>
      <c r="C9" s="20" t="s">
        <v>24</v>
      </c>
      <c r="D9" s="20" t="s">
        <v>10</v>
      </c>
      <c r="E9" s="22" t="s">
        <v>31</v>
      </c>
      <c r="F9" s="22" t="s">
        <v>29</v>
      </c>
      <c r="G9" s="20" t="s">
        <v>2</v>
      </c>
      <c r="H9" s="20" t="s">
        <v>3</v>
      </c>
      <c r="I9" s="20" t="s">
        <v>4</v>
      </c>
      <c r="J9" s="20" t="s">
        <v>5</v>
      </c>
      <c r="K9" s="20" t="s">
        <v>6</v>
      </c>
      <c r="L9" s="20" t="s">
        <v>7</v>
      </c>
      <c r="M9" s="20" t="s">
        <v>8</v>
      </c>
      <c r="N9" s="20" t="s">
        <v>9</v>
      </c>
      <c r="O9" s="20" t="s">
        <v>11</v>
      </c>
    </row>
    <row r="10" spans="1:15" ht="15.75" thickBot="1" x14ac:dyDescent="0.3">
      <c r="A10" s="21"/>
      <c r="B10" s="21"/>
      <c r="C10" s="21"/>
      <c r="D10" s="21"/>
      <c r="E10" s="23"/>
      <c r="F10" s="23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15.75" x14ac:dyDescent="0.25">
      <c r="A11" s="6" t="s">
        <v>15</v>
      </c>
      <c r="B11" s="6" t="s">
        <v>17</v>
      </c>
      <c r="C11" s="6" t="s">
        <v>17</v>
      </c>
      <c r="D11" s="6" t="s">
        <v>17</v>
      </c>
      <c r="E11" s="16">
        <v>19734</v>
      </c>
      <c r="F11" s="16">
        <v>1166.28</v>
      </c>
      <c r="G11" s="16"/>
      <c r="H11" s="16"/>
      <c r="I11" s="16">
        <v>25</v>
      </c>
      <c r="J11" s="16"/>
      <c r="K11" s="16"/>
      <c r="L11" s="16"/>
      <c r="M11" s="16">
        <f t="shared" ref="M11:M14" si="0">+L11+K11+J11+I11+G11+H11+F11</f>
        <v>1191.28</v>
      </c>
      <c r="N11" s="16">
        <f t="shared" ref="N11:N14" si="1">+E11-M11</f>
        <v>18542.72</v>
      </c>
      <c r="O11" s="6" t="s">
        <v>13</v>
      </c>
    </row>
    <row r="12" spans="1:15" ht="15.75" x14ac:dyDescent="0.25">
      <c r="A12" s="6" t="s">
        <v>16</v>
      </c>
      <c r="B12" s="6" t="s">
        <v>17</v>
      </c>
      <c r="C12" s="6" t="s">
        <v>17</v>
      </c>
      <c r="D12" s="6" t="s">
        <v>17</v>
      </c>
      <c r="E12" s="16">
        <v>36000</v>
      </c>
      <c r="F12" s="16">
        <v>2127.6000000000004</v>
      </c>
      <c r="G12" s="16"/>
      <c r="H12" s="16"/>
      <c r="I12" s="16">
        <v>25</v>
      </c>
      <c r="J12" s="16"/>
      <c r="K12" s="16"/>
      <c r="L12" s="16"/>
      <c r="M12" s="16">
        <f t="shared" si="0"/>
        <v>2152.6000000000004</v>
      </c>
      <c r="N12" s="16">
        <f t="shared" si="1"/>
        <v>33847.4</v>
      </c>
      <c r="O12" s="6" t="s">
        <v>13</v>
      </c>
    </row>
    <row r="13" spans="1:15" ht="15.75" x14ac:dyDescent="0.25">
      <c r="A13" s="6" t="s">
        <v>25</v>
      </c>
      <c r="B13" s="6" t="s">
        <v>26</v>
      </c>
      <c r="C13" s="6" t="s">
        <v>17</v>
      </c>
      <c r="D13" s="6" t="s">
        <v>17</v>
      </c>
      <c r="E13" s="16">
        <v>40000</v>
      </c>
      <c r="F13" s="16">
        <v>2364</v>
      </c>
      <c r="G13" s="16">
        <v>442.65</v>
      </c>
      <c r="H13" s="18"/>
      <c r="I13" s="16">
        <v>25</v>
      </c>
      <c r="J13" s="16"/>
      <c r="K13" s="16"/>
      <c r="L13" s="16"/>
      <c r="M13" s="16">
        <f t="shared" si="0"/>
        <v>2831.65</v>
      </c>
      <c r="N13" s="16">
        <f t="shared" si="1"/>
        <v>37168.35</v>
      </c>
      <c r="O13" s="6" t="s">
        <v>12</v>
      </c>
    </row>
    <row r="14" spans="1:15" ht="15.75" x14ac:dyDescent="0.25">
      <c r="A14" s="6" t="s">
        <v>27</v>
      </c>
      <c r="B14" s="6" t="s">
        <v>28</v>
      </c>
      <c r="C14" s="6" t="s">
        <v>17</v>
      </c>
      <c r="D14" s="6" t="s">
        <v>17</v>
      </c>
      <c r="E14" s="16">
        <v>70000</v>
      </c>
      <c r="F14" s="16">
        <v>4137</v>
      </c>
      <c r="G14" s="16">
        <v>5368.45</v>
      </c>
      <c r="H14" s="18"/>
      <c r="I14" s="16">
        <v>25</v>
      </c>
      <c r="J14" s="16"/>
      <c r="K14" s="16"/>
      <c r="L14" s="16"/>
      <c r="M14" s="16">
        <f t="shared" si="0"/>
        <v>9530.4500000000007</v>
      </c>
      <c r="N14" s="16">
        <f t="shared" si="1"/>
        <v>60469.55</v>
      </c>
      <c r="O14" s="6" t="s">
        <v>12</v>
      </c>
    </row>
    <row r="15" spans="1:15" ht="15.75" x14ac:dyDescent="0.25">
      <c r="A15" s="6"/>
      <c r="B15" s="6"/>
      <c r="C15" s="6"/>
      <c r="D15" s="6"/>
      <c r="E15" s="17">
        <f>SUM(E11:E14)</f>
        <v>165734</v>
      </c>
      <c r="F15" s="17">
        <f>SUM(F11:F14)</f>
        <v>9794.880000000001</v>
      </c>
      <c r="G15" s="17">
        <f>SUM(G11:G14)</f>
        <v>5811.0999999999995</v>
      </c>
      <c r="H15" s="17">
        <f>SUM(H11:H14)</f>
        <v>0</v>
      </c>
      <c r="I15" s="17">
        <f>SUM(I11:I14)</f>
        <v>100</v>
      </c>
      <c r="J15" s="17"/>
      <c r="K15" s="17"/>
      <c r="L15" s="17"/>
      <c r="M15" s="17">
        <f>SUM(M11:M14)</f>
        <v>15705.980000000001</v>
      </c>
      <c r="N15" s="17">
        <f>SUM(N11:N14)</f>
        <v>150028.02000000002</v>
      </c>
      <c r="O15" s="7"/>
    </row>
    <row r="16" spans="1:15" ht="15.75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</row>
    <row r="17" spans="1:15" ht="15.75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5.75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5.75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5.75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5.75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8"/>
      <c r="N21" s="8"/>
      <c r="O21" s="6"/>
    </row>
    <row r="22" spans="1:15" ht="15.75" x14ac:dyDescent="0.25">
      <c r="A22" s="6"/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8"/>
      <c r="N22" s="8"/>
      <c r="O22" s="6"/>
    </row>
    <row r="23" spans="1:15" ht="15.75" x14ac:dyDescent="0.25">
      <c r="A23" s="9" t="s">
        <v>18</v>
      </c>
      <c r="B23" s="10"/>
      <c r="C23" s="10"/>
      <c r="D23" s="11"/>
      <c r="E23" s="11"/>
      <c r="F23" s="12"/>
      <c r="G23" s="11"/>
      <c r="H23" s="13"/>
      <c r="I23" s="11"/>
      <c r="J23" s="13"/>
      <c r="K23" s="11"/>
      <c r="L23" s="10" t="s">
        <v>19</v>
      </c>
      <c r="M23" s="11"/>
    </row>
    <row r="24" spans="1:15" ht="15.75" x14ac:dyDescent="0.25">
      <c r="A24" s="14" t="s">
        <v>20</v>
      </c>
      <c r="B24" s="15"/>
      <c r="C24" s="15"/>
      <c r="D24" s="11"/>
      <c r="E24" s="11"/>
      <c r="F24" s="12"/>
      <c r="G24" s="11"/>
      <c r="H24" s="11"/>
      <c r="I24" s="11"/>
      <c r="J24" s="11"/>
      <c r="K24" s="11"/>
      <c r="L24" s="15" t="s">
        <v>21</v>
      </c>
      <c r="M24" s="11"/>
    </row>
    <row r="25" spans="1:15" ht="15.75" x14ac:dyDescent="0.25">
      <c r="A25" s="9" t="s">
        <v>22</v>
      </c>
      <c r="B25" s="10"/>
      <c r="C25" s="10"/>
      <c r="D25" s="11"/>
      <c r="E25" s="11"/>
      <c r="F25" s="12"/>
      <c r="G25" s="11"/>
      <c r="H25" s="11"/>
      <c r="I25" s="11"/>
      <c r="J25" s="11"/>
      <c r="K25" s="11"/>
      <c r="L25" s="10" t="s">
        <v>23</v>
      </c>
      <c r="M25" s="11"/>
    </row>
    <row r="26" spans="1:15" ht="15.75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  <row r="27" spans="1:15" ht="15.75" x14ac:dyDescent="0.25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8"/>
      <c r="N27" s="8"/>
      <c r="O27" s="6"/>
    </row>
    <row r="28" spans="1:15" ht="15.75" x14ac:dyDescent="0.25">
      <c r="A28" s="6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8"/>
      <c r="N28" s="8"/>
      <c r="O28" s="6"/>
    </row>
  </sheetData>
  <mergeCells count="18"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</mergeCells>
  <conditionalFormatting sqref="A2:A6">
    <cfRule type="duplicateValues" dxfId="2" priority="4" stopIfTrue="1"/>
    <cfRule type="duplicateValues" dxfId="1" priority="5" stopIfTrue="1"/>
  </conditionalFormatting>
  <conditionalFormatting sqref="A11:A14">
    <cfRule type="duplicateValues" dxfId="0" priority="8" stopIfTrue="1"/>
  </conditionalFormatting>
  <pageMargins left="0.25" right="0.25" top="0.75" bottom="0.75" header="0.3" footer="0.3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pensión_febrero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Yonuery De La Cruz Espinosa</cp:lastModifiedBy>
  <cp:lastPrinted>2022-09-12T18:40:38Z</cp:lastPrinted>
  <dcterms:created xsi:type="dcterms:W3CDTF">2021-07-16T19:47:04Z</dcterms:created>
  <dcterms:modified xsi:type="dcterms:W3CDTF">2023-03-13T14:18:14Z</dcterms:modified>
</cp:coreProperties>
</file>