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ownloads\New folder (7)\New folder\"/>
    </mc:Choice>
  </mc:AlternateContent>
  <xr:revisionPtr revIDLastSave="0" documentId="13_ncr:1_{0A234480-5A09-4D8C-97F6-9D9B651BA507}" xr6:coauthVersionLast="47" xr6:coauthVersionMax="47" xr10:uidLastSave="{00000000-0000-0000-0000-000000000000}"/>
  <bookViews>
    <workbookView xWindow="2625" yWindow="2880" windowWidth="25380" windowHeight="11295" xr2:uid="{BCE810DE-FAF1-4F63-9A6D-27B25FB146E9}"/>
  </bookViews>
  <sheets>
    <sheet name="Tramite de pensión agost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I12" i="1"/>
  <c r="H12" i="1"/>
  <c r="G12" i="1"/>
  <c r="E12" i="1"/>
  <c r="M11" i="1"/>
  <c r="M12" i="1" s="1"/>
  <c r="F11" i="1"/>
  <c r="F12" i="1" s="1"/>
  <c r="N11" i="1" l="1"/>
  <c r="N12" i="1" s="1"/>
</calcChain>
</file>

<file path=xl/sharedStrings.xml><?xml version="1.0" encoding="utf-8"?>
<sst xmlns="http://schemas.openxmlformats.org/spreadsheetml/2006/main" count="30" uniqueCount="29">
  <si>
    <t>Ministerio de la Vivienda Habitat y Edificaciones (MIVHED)</t>
  </si>
  <si>
    <t>Reporte de Nómina Definitiva</t>
  </si>
  <si>
    <t>Nombre</t>
  </si>
  <si>
    <t>Puesto</t>
  </si>
  <si>
    <t>Departamento o Dirección</t>
  </si>
  <si>
    <t>Estatus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</si>
  <si>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</si>
  <si>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</si>
  <si>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</si>
  <si>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</si>
  <si>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</si>
  <si>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</si>
  <si>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</si>
  <si>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</si>
  <si>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</si>
  <si>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</si>
  <si>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RAMON DARIO PIANTINI</t>
  </si>
  <si>
    <t>INGENIERO ELECTRONICO</t>
  </si>
  <si>
    <t>TRAMITE DE PENSION</t>
  </si>
  <si>
    <t>MASCULINO</t>
  </si>
  <si>
    <t xml:space="preserve"> 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</si>
  <si>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</si>
  <si>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</si>
  <si>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</si>
  <si>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</si>
  <si>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</si>
  <si>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</si>
  <si>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Sueldo Nómina Agosto 2023</t>
  </si>
  <si>
    <t>TRAMITE DE PENSION -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</si>
</sst>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b/>
      <sz val="10"/>
      <name val="Tahoma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3" fontId="1" fillId="0" borderId="0" xfId="1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wrapText="1"/>
    </xf>
    <xf numFmtId="43" fontId="3" fillId="0" borderId="0" xfId="1" applyFont="1" applyFill="1" applyBorder="1" applyAlignment="1" applyProtection="1">
      <alignment horizontal="right"/>
    </xf>
    <xf numFmtId="43" fontId="4" fillId="0" borderId="0" xfId="1" applyFont="1"/>
    <xf numFmtId="0" fontId="7" fillId="0" borderId="0" xfId="0" applyFont="1"/>
    <xf numFmtId="43" fontId="7" fillId="0" borderId="0" xfId="1" applyFont="1" applyFill="1" applyBorder="1"/>
    <xf numFmtId="43" fontId="7" fillId="0" borderId="0" xfId="1" applyFont="1" applyFill="1"/>
    <xf numFmtId="43" fontId="8" fillId="0" borderId="0" xfId="1" applyFont="1"/>
    <xf numFmtId="43" fontId="7" fillId="0" borderId="0" xfId="1" applyFont="1"/>
    <xf numFmtId="0" fontId="9" fillId="0" borderId="0" xfId="0" applyFont="1"/>
    <xf numFmtId="43" fontId="9" fillId="0" borderId="0" xfId="1" applyFont="1"/>
    <xf numFmtId="43" fontId="9" fillId="0" borderId="0" xfId="0" applyNumberFormat="1" applyFont="1"/>
    <xf numFmtId="43" fontId="10" fillId="0" borderId="0" xfId="1" applyFont="1" applyFill="1" applyBorder="1" applyAlignment="1" applyProtection="1">
      <alignment horizontal="center" wrapText="1"/>
    </xf>
    <xf numFmtId="43" fontId="10" fillId="0" borderId="0" xfId="1" applyFont="1" applyFill="1" applyBorder="1" applyAlignment="1" applyProtection="1">
      <alignment horizontal="center"/>
    </xf>
    <xf numFmtId="43" fontId="11" fillId="0" borderId="0" xfId="1" applyFont="1"/>
    <xf numFmtId="43" fontId="12" fillId="0" borderId="0" xfId="1" applyFont="1"/>
    <xf numFmtId="43" fontId="11" fillId="0" borderId="0" xfId="1" applyFont="1" applyBorder="1"/>
    <xf numFmtId="43" fontId="13" fillId="0" borderId="0" xfId="1" applyFont="1" applyFill="1" applyBorder="1" applyAlignment="1" applyProtection="1">
      <alignment horizontal="center" wrapText="1"/>
    </xf>
    <xf numFmtId="43" fontId="13" fillId="0" borderId="0" xfId="1" applyFont="1" applyFill="1" applyBorder="1" applyAlignment="1" applyProtection="1">
      <alignment horizontal="center"/>
    </xf>
    <xf numFmtId="43" fontId="2" fillId="0" borderId="0" xfId="1" applyFont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43" fontId="5" fillId="2" borderId="2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6" fillId="2" borderId="2" xfId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776180</xdr:colOff>
      <xdr:row>1</xdr:row>
      <xdr:rowOff>9525</xdr:rowOff>
    </xdr:from>
    <xdr:to>
      <xdr:col>0</xdr:col>
      <xdr:colOff>2241175</xdr:colOff>
      <xdr:row>7</xdr:row>
      <xdr:rowOff>38099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1380D8-1971-4CFA-944F-23A1CCA15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776180" y="200025"/>
          <a:ext cx="1769795" cy="1171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17F04-9046-4C39-97D2-70D82854267A}">
  <sheetPr>
    <pageSetUpPr fitToPage="1"/>
  </sheetPr>
  <dimension ref="A2:O25"/>
  <sheetViews>
    <sheetView showGridLines="0" tabSelected="1" workbookViewId="0">
      <selection activeCell="B20" sqref="B20"/>
    </sheetView>
  </sheetViews>
  <sheetFormatPr defaultColWidth="9.140625" defaultRowHeight="15" x14ac:dyDescent="0.25"/>
  <cols>
    <col min="1" max="1" width="42.28515625" bestFit="1" customWidth="1"/>
    <col min="2" max="2" width="26.42578125" customWidth="1"/>
    <col min="3" max="3" width="28.85546875" customWidth="1"/>
    <col min="4" max="4" width="22.85546875" customWidth="1"/>
    <col min="5" max="5" width="24.42578125" style="2" customWidth="1"/>
    <col min="6" max="6" width="20.42578125" style="2" customWidth="1"/>
    <col min="7" max="7" width="12.42578125" style="2" customWidth="1"/>
    <col min="8" max="8" width="14.140625" style="2" customWidth="1"/>
    <col min="9" max="9" width="12.42578125" style="2" customWidth="1"/>
    <col min="10" max="10" width="23.28515625" style="2" bestFit="1" customWidth="1"/>
    <col min="11" max="11" width="23.5703125" style="2" bestFit="1" customWidth="1"/>
    <col min="12" max="12" width="21" bestFit="1" customWidth="1"/>
    <col min="13" max="13" width="20.42578125" bestFit="1" customWidth="1"/>
    <col min="14" max="14" width="13.42578125" customWidth="1"/>
    <col min="15" max="15" width="12.7109375" bestFit="1" customWidth="1"/>
  </cols>
  <sheetData>
    <row r="2" spans="1:15" ht="22.5" x14ac:dyDescent="0.3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x14ac:dyDescent="0.25">
      <c r="A3" s="1"/>
      <c r="B3" s="2"/>
      <c r="C3" s="2"/>
      <c r="D3" s="3"/>
      <c r="L3" s="2"/>
      <c r="M3" s="4"/>
      <c r="N3" s="5"/>
      <c r="O3" s="5"/>
    </row>
    <row r="4" spans="1:15" ht="22.5" x14ac:dyDescent="0.35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x14ac:dyDescent="0.25">
      <c r="A5" s="1"/>
      <c r="B5" s="2"/>
      <c r="C5" s="2"/>
      <c r="D5" s="3"/>
      <c r="L5" s="2"/>
      <c r="M5" s="2"/>
      <c r="N5" s="5"/>
      <c r="O5" s="5"/>
    </row>
    <row r="6" spans="1:15" ht="22.5" x14ac:dyDescent="0.35">
      <c r="A6" s="21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8" spans="1:15" ht="15.75" thickBot="1" x14ac:dyDescent="0.3"/>
    <row r="9" spans="1:15" x14ac:dyDescent="0.25">
      <c r="A9" s="22" t="s">
        <v>2</v>
      </c>
      <c r="B9" s="22" t="s">
        <v>3</v>
      </c>
      <c r="C9" s="22" t="s">
        <v>4</v>
      </c>
      <c r="D9" s="22" t="s">
        <v>5</v>
      </c>
      <c r="E9" s="24" t="s">
        <v>27</v>
      </c>
      <c r="F9" s="24" t="s">
        <v>6</v>
      </c>
      <c r="G9" s="22" t="s">
        <v>7</v>
      </c>
      <c r="H9" s="22" t="s">
        <v>8</v>
      </c>
      <c r="I9" s="22" t="s">
        <v>9</v>
      </c>
      <c r="J9" s="22" t="s">
        <v>10</v>
      </c>
      <c r="K9" s="22" t="s">
        <v>11</v>
      </c>
      <c r="L9" s="22" t="s">
        <v>12</v>
      </c>
      <c r="M9" s="22" t="s">
        <v>13</v>
      </c>
      <c r="N9" s="22" t="s">
        <v>14</v>
      </c>
      <c r="O9" s="22" t="s">
        <v>15</v>
      </c>
    </row>
    <row r="10" spans="1:15" ht="15.75" thickBot="1" x14ac:dyDescent="0.3">
      <c r="A10" s="23"/>
      <c r="B10" s="23"/>
      <c r="C10" s="23"/>
      <c r="D10" s="23"/>
      <c r="E10" s="25"/>
      <c r="F10" s="25"/>
      <c r="G10" s="23"/>
      <c r="H10" s="23"/>
      <c r="I10" s="23"/>
      <c r="J10" s="23"/>
      <c r="K10" s="23"/>
      <c r="L10" s="23"/>
      <c r="M10" s="23"/>
      <c r="N10" s="23"/>
      <c r="O10" s="23"/>
    </row>
    <row r="11" spans="1:15" s="6" customFormat="1" x14ac:dyDescent="0.25">
      <c r="A11" s="6" t="s">
        <v>16</v>
      </c>
      <c r="B11" s="6" t="s">
        <v>17</v>
      </c>
      <c r="C11" s="6" t="s">
        <v>18</v>
      </c>
      <c r="D11" s="6" t="s">
        <v>18</v>
      </c>
      <c r="E11" s="7">
        <v>35000</v>
      </c>
      <c r="F11" s="7">
        <f>1064+1004.5</f>
        <v>2068.5</v>
      </c>
      <c r="G11" s="7">
        <v>0</v>
      </c>
      <c r="H11" s="8">
        <v>0</v>
      </c>
      <c r="I11" s="7">
        <v>25</v>
      </c>
      <c r="J11" s="7">
        <v>0</v>
      </c>
      <c r="K11" s="7">
        <v>0</v>
      </c>
      <c r="L11" s="7">
        <v>0</v>
      </c>
      <c r="M11" s="7">
        <f>+L11+K11+J11+I11+G11+H11+F11</f>
        <v>2093.5</v>
      </c>
      <c r="N11" s="7">
        <f t="shared" ref="N11" si="0">+E11-M11</f>
        <v>32906.5</v>
      </c>
      <c r="O11" s="6" t="s">
        <v>19</v>
      </c>
    </row>
    <row r="12" spans="1:15" s="6" customFormat="1" x14ac:dyDescent="0.25">
      <c r="E12" s="9">
        <f>SUM(E11:E11)</f>
        <v>35000</v>
      </c>
      <c r="F12" s="9">
        <f>SUM(F11:F11)</f>
        <v>2068.5</v>
      </c>
      <c r="G12" s="9">
        <f>SUM(G11:G11)</f>
        <v>0</v>
      </c>
      <c r="H12" s="9">
        <f>SUM(H11:H11)</f>
        <v>0</v>
      </c>
      <c r="I12" s="9">
        <f>SUM(I11:I11)</f>
        <v>25</v>
      </c>
      <c r="J12" s="7">
        <v>0</v>
      </c>
      <c r="K12" s="7">
        <v>0</v>
      </c>
      <c r="L12" s="9">
        <f>SUM(L11:L11)</f>
        <v>0</v>
      </c>
      <c r="M12" s="9">
        <f>SUM(M11:M11)</f>
        <v>2093.5</v>
      </c>
      <c r="N12" s="9">
        <f>SUM(N11:N11)</f>
        <v>32906.5</v>
      </c>
      <c r="O12" s="10"/>
    </row>
    <row r="13" spans="1:15" ht="15.75" x14ac:dyDescent="0.25">
      <c r="A13" s="11"/>
      <c r="B13" s="11"/>
      <c r="C13" s="11"/>
      <c r="D13" s="11"/>
      <c r="E13" s="12"/>
      <c r="F13" s="12"/>
      <c r="G13" s="12"/>
      <c r="H13" s="12"/>
      <c r="I13" s="12"/>
      <c r="J13" s="12"/>
      <c r="K13" s="12"/>
      <c r="L13" s="12"/>
      <c r="M13" s="13"/>
      <c r="N13" s="13"/>
      <c r="O13" s="13"/>
    </row>
    <row r="14" spans="1:15" ht="15.75" x14ac:dyDescent="0.25">
      <c r="A14" s="11"/>
      <c r="B14" s="11"/>
      <c r="C14" s="11"/>
      <c r="D14" s="11"/>
      <c r="E14" s="12"/>
      <c r="F14" s="12"/>
      <c r="G14" s="12"/>
      <c r="H14" s="12" t="s">
        <v>20</v>
      </c>
      <c r="I14" s="12"/>
      <c r="J14" s="12"/>
      <c r="K14" s="12"/>
      <c r="L14" s="12"/>
      <c r="M14" s="13"/>
      <c r="N14" s="13"/>
      <c r="O14" s="11"/>
    </row>
    <row r="15" spans="1:15" ht="15.75" x14ac:dyDescent="0.25">
      <c r="A15" s="11"/>
      <c r="B15" s="11"/>
      <c r="C15" s="11"/>
      <c r="D15" s="11"/>
      <c r="E15" s="12"/>
      <c r="F15" s="12"/>
      <c r="G15" s="12"/>
      <c r="H15" s="12"/>
      <c r="I15" s="12"/>
      <c r="J15" s="12"/>
      <c r="K15" s="12"/>
      <c r="L15" s="12"/>
      <c r="M15" s="13"/>
      <c r="N15" s="13"/>
      <c r="O15" s="11"/>
    </row>
    <row r="16" spans="1:15" ht="15.75" x14ac:dyDescent="0.25">
      <c r="A16" s="11"/>
      <c r="B16" s="11"/>
      <c r="C16" s="11"/>
      <c r="D16" s="11"/>
      <c r="E16" s="12"/>
      <c r="F16" s="12"/>
      <c r="G16" s="12"/>
      <c r="H16" s="12"/>
      <c r="I16" s="12"/>
      <c r="J16" s="12"/>
      <c r="K16" s="12"/>
      <c r="L16" s="12"/>
      <c r="M16" s="13"/>
      <c r="N16" s="13"/>
      <c r="O16" s="11"/>
    </row>
    <row r="17" spans="1:15" ht="15.75" x14ac:dyDescent="0.25">
      <c r="A17" s="11"/>
      <c r="B17" s="11"/>
      <c r="C17" s="11"/>
      <c r="D17" s="11"/>
      <c r="E17" s="12"/>
      <c r="F17" s="12"/>
      <c r="G17" s="12"/>
      <c r="H17" s="12"/>
      <c r="I17" s="12"/>
      <c r="J17" s="12"/>
      <c r="K17" s="12"/>
      <c r="L17" s="12"/>
      <c r="M17" s="13"/>
      <c r="N17" s="13"/>
      <c r="O17" s="11"/>
    </row>
    <row r="18" spans="1:15" ht="15.75" x14ac:dyDescent="0.25">
      <c r="A18" s="11"/>
      <c r="B18" s="11"/>
      <c r="C18" s="11"/>
      <c r="D18" s="11"/>
      <c r="E18" s="12"/>
      <c r="F18" s="12"/>
      <c r="G18" s="12"/>
      <c r="H18" s="12"/>
      <c r="I18" s="12"/>
      <c r="J18" s="12"/>
      <c r="K18" s="12"/>
      <c r="L18" s="12"/>
      <c r="M18" s="13"/>
      <c r="N18" s="13"/>
      <c r="O18" s="11"/>
    </row>
    <row r="19" spans="1:15" ht="15.75" x14ac:dyDescent="0.25">
      <c r="A19" s="11"/>
      <c r="B19" s="11"/>
      <c r="C19" s="11"/>
      <c r="D19" s="11"/>
      <c r="E19" s="12"/>
      <c r="F19" s="12"/>
      <c r="G19" s="12"/>
      <c r="H19" s="12"/>
      <c r="I19" s="12"/>
      <c r="J19" s="12"/>
      <c r="K19" s="12"/>
      <c r="L19" s="12"/>
      <c r="M19" s="13"/>
      <c r="N19" s="13"/>
      <c r="O19" s="11"/>
    </row>
    <row r="20" spans="1:15" ht="15.75" x14ac:dyDescent="0.25">
      <c r="A20" s="14" t="s">
        <v>21</v>
      </c>
      <c r="B20" s="15"/>
      <c r="C20" s="15"/>
      <c r="D20" s="16"/>
      <c r="E20" s="16"/>
      <c r="F20" s="17"/>
      <c r="G20" s="16"/>
      <c r="H20" s="18"/>
      <c r="I20" s="16"/>
      <c r="J20" s="18"/>
      <c r="K20" s="16"/>
      <c r="L20" s="15" t="s">
        <v>22</v>
      </c>
      <c r="M20" s="16"/>
    </row>
    <row r="21" spans="1:15" ht="15.75" x14ac:dyDescent="0.25">
      <c r="A21" s="19" t="s">
        <v>23</v>
      </c>
      <c r="B21" s="20"/>
      <c r="C21" s="20"/>
      <c r="D21" s="16"/>
      <c r="E21" s="16"/>
      <c r="F21" s="17"/>
      <c r="G21" s="16"/>
      <c r="H21" s="16"/>
      <c r="I21" s="16"/>
      <c r="J21" s="16"/>
      <c r="K21" s="16"/>
      <c r="L21" s="20" t="s">
        <v>24</v>
      </c>
      <c r="M21" s="16"/>
    </row>
    <row r="22" spans="1:15" ht="15.75" x14ac:dyDescent="0.25">
      <c r="A22" s="14" t="s">
        <v>25</v>
      </c>
      <c r="B22" s="15"/>
      <c r="C22" s="15"/>
      <c r="D22" s="16"/>
      <c r="E22" s="16"/>
      <c r="F22" s="17"/>
      <c r="G22" s="16"/>
      <c r="H22" s="16"/>
      <c r="I22" s="16"/>
      <c r="J22" s="16"/>
      <c r="K22" s="16"/>
      <c r="L22" s="15" t="s">
        <v>26</v>
      </c>
      <c r="M22" s="16"/>
    </row>
    <row r="23" spans="1:15" ht="15.75" x14ac:dyDescent="0.25">
      <c r="A23" s="11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3"/>
      <c r="N23" s="13"/>
      <c r="O23" s="11"/>
    </row>
    <row r="24" spans="1:15" ht="15.75" x14ac:dyDescent="0.25">
      <c r="A24" s="11"/>
      <c r="B24" s="11"/>
      <c r="C24" s="11"/>
      <c r="D24" s="11"/>
      <c r="E24" s="12"/>
      <c r="F24" s="12"/>
      <c r="G24" s="12"/>
      <c r="H24" s="12"/>
      <c r="I24" s="12"/>
      <c r="J24" s="12"/>
      <c r="K24" s="12"/>
      <c r="L24" s="12"/>
      <c r="M24" s="13"/>
      <c r="N24" s="13"/>
      <c r="O24" s="11"/>
    </row>
    <row r="25" spans="1:15" ht="15.75" x14ac:dyDescent="0.25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3"/>
      <c r="N25" s="13"/>
      <c r="O25" s="11"/>
    </row>
  </sheetData>
  <mergeCells count="18">
    <mergeCell ref="L9:L10"/>
    <mergeCell ref="M9:M10"/>
    <mergeCell ref="A2:O2"/>
    <mergeCell ref="A4:O4"/>
    <mergeCell ref="A6:O6"/>
    <mergeCell ref="A9:A10"/>
    <mergeCell ref="B9:B10"/>
    <mergeCell ref="C9:C10"/>
    <mergeCell ref="D9:D10"/>
    <mergeCell ref="E9:E10"/>
    <mergeCell ref="F9:F10"/>
    <mergeCell ref="G9:G10"/>
    <mergeCell ref="N9:N10"/>
    <mergeCell ref="O9:O10"/>
    <mergeCell ref="H9:H10"/>
    <mergeCell ref="I9:I10"/>
    <mergeCell ref="J9:J10"/>
    <mergeCell ref="K9:K10"/>
  </mergeCells>
  <conditionalFormatting sqref="A2:A6">
    <cfRule type="duplicateValues" dxfId="2" priority="1" stopIfTrue="1"/>
    <cfRule type="duplicateValues" dxfId="1" priority="2" stopIfTrue="1"/>
  </conditionalFormatting>
  <conditionalFormatting sqref="A11">
    <cfRule type="duplicateValues" dxfId="0" priority="3" stopIfTrue="1"/>
  </conditionalFormatting>
  <pageMargins left="0.7" right="0.7" top="0.75" bottom="0.75" header="0.3" footer="0.3"/>
  <pageSetup paperSize="5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Tramite de pensión agosto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2023-09-08T15:37:07Z</cp:lastPrinted>
  <dcterms:created xsi:type="dcterms:W3CDTF">2023-08-30T15:13:59Z</dcterms:created>
  <dcterms:modified xsi:type="dcterms:W3CDTF">2023-09-11T18:22:06Z</dcterms:modified>
</cp:coreProperties>
</file>